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95" windowHeight="11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<sst xmlns="http://schemas.openxmlformats.org/spreadsheetml/2006/main" count="123" uniqueCount="55">
  <si>
    <t>语文</t>
  </si>
  <si>
    <t>数学</t>
  </si>
  <si>
    <t>英语</t>
  </si>
  <si>
    <t>科学</t>
  </si>
  <si>
    <t>社会</t>
  </si>
  <si>
    <t>合计</t>
  </si>
  <si>
    <t>职数</t>
  </si>
  <si>
    <t>专技等级</t>
  </si>
  <si>
    <t>临海中学</t>
  </si>
  <si>
    <t>临海五中</t>
  </si>
  <si>
    <t>大洋中学</t>
  </si>
  <si>
    <t>大田初级中学</t>
  </si>
  <si>
    <t>邵家渡中学</t>
  </si>
  <si>
    <t>哲商小学</t>
  </si>
  <si>
    <t>临海小学</t>
  </si>
  <si>
    <t>鹿城小学</t>
  </si>
  <si>
    <t>回浦实验中学</t>
  </si>
  <si>
    <t>体育</t>
  </si>
  <si>
    <t>台州初级中学</t>
  </si>
  <si>
    <t>附加条件</t>
  </si>
  <si>
    <t>大洋中心校</t>
  </si>
  <si>
    <t>江南中心校</t>
  </si>
  <si>
    <t>大田中心校</t>
  </si>
  <si>
    <t xml:space="preserve">               岗位
   计划数及岗位类别
        学校</t>
  </si>
  <si>
    <t>临师附小</t>
  </si>
  <si>
    <t>信息技术</t>
  </si>
  <si>
    <t>回浦实验小学</t>
  </si>
  <si>
    <t>灵江中学（初中）</t>
  </si>
  <si>
    <t>初中合计</t>
  </si>
  <si>
    <t>小学合计</t>
  </si>
  <si>
    <t>专技八级及以下</t>
  </si>
  <si>
    <t>音乐</t>
  </si>
  <si>
    <t>市特教中心</t>
  </si>
  <si>
    <t>学前教育</t>
  </si>
  <si>
    <t>专技十一级及以下</t>
  </si>
  <si>
    <t>专技十一级及以下</t>
  </si>
  <si>
    <t>美术</t>
  </si>
  <si>
    <t>邵家渡中心校</t>
  </si>
  <si>
    <t>古城小学</t>
  </si>
  <si>
    <t>专技八级及以下</t>
  </si>
  <si>
    <t>专技十级及以下</t>
  </si>
  <si>
    <t>专技十级及以下</t>
  </si>
  <si>
    <t>专技九级及以下</t>
  </si>
  <si>
    <t>专技九级及以下</t>
  </si>
  <si>
    <t>专技八级及以下</t>
  </si>
  <si>
    <t>中心园</t>
  </si>
  <si>
    <t>专技十级及以下</t>
  </si>
  <si>
    <t>幼儿合计</t>
  </si>
  <si>
    <r>
      <t>其中语文江南小学1人，江南二小</t>
    </r>
    <r>
      <rPr>
        <sz val="10"/>
        <rFont val="宋体"/>
        <family val="0"/>
      </rPr>
      <t>1</t>
    </r>
    <r>
      <rPr>
        <sz val="10"/>
        <rFont val="宋体"/>
        <family val="0"/>
      </rPr>
      <t>人；数学江南二小</t>
    </r>
    <r>
      <rPr>
        <sz val="10"/>
        <rFont val="宋体"/>
        <family val="0"/>
      </rPr>
      <t>1</t>
    </r>
    <r>
      <rPr>
        <sz val="10"/>
        <rFont val="宋体"/>
        <family val="0"/>
      </rPr>
      <t>人；音乐江南小学</t>
    </r>
    <r>
      <rPr>
        <sz val="10"/>
        <rFont val="宋体"/>
        <family val="0"/>
      </rPr>
      <t>1</t>
    </r>
    <r>
      <rPr>
        <sz val="10"/>
        <rFont val="宋体"/>
        <family val="0"/>
      </rPr>
      <t>人。</t>
    </r>
  </si>
  <si>
    <t>英语中心校1人.</t>
  </si>
  <si>
    <r>
      <t>其中语文大洋小学3人，托阳小学</t>
    </r>
    <r>
      <rPr>
        <sz val="10"/>
        <rFont val="宋体"/>
        <family val="0"/>
      </rPr>
      <t>2</t>
    </r>
    <r>
      <rPr>
        <sz val="10"/>
        <rFont val="宋体"/>
        <family val="0"/>
      </rPr>
      <t>人，回归小学</t>
    </r>
    <r>
      <rPr>
        <sz val="10"/>
        <rFont val="宋体"/>
        <family val="0"/>
      </rPr>
      <t>1</t>
    </r>
    <r>
      <rPr>
        <sz val="10"/>
        <rFont val="宋体"/>
        <family val="0"/>
      </rPr>
      <t>人；数学托阳小学</t>
    </r>
    <r>
      <rPr>
        <sz val="10"/>
        <rFont val="宋体"/>
        <family val="0"/>
      </rPr>
      <t>2</t>
    </r>
    <r>
      <rPr>
        <sz val="10"/>
        <rFont val="宋体"/>
        <family val="0"/>
      </rPr>
      <t>人；英语托阳小学</t>
    </r>
    <r>
      <rPr>
        <sz val="10"/>
        <rFont val="宋体"/>
        <family val="0"/>
      </rPr>
      <t>1</t>
    </r>
    <r>
      <rPr>
        <sz val="10"/>
        <rFont val="宋体"/>
        <family val="0"/>
      </rPr>
      <t>人；科学托阳小学</t>
    </r>
    <r>
      <rPr>
        <sz val="10"/>
        <rFont val="宋体"/>
        <family val="0"/>
      </rPr>
      <t>1</t>
    </r>
    <r>
      <rPr>
        <sz val="10"/>
        <rFont val="宋体"/>
        <family val="0"/>
      </rPr>
      <t>人；美术大洋小学</t>
    </r>
    <r>
      <rPr>
        <sz val="10"/>
        <rFont val="宋体"/>
        <family val="0"/>
      </rPr>
      <t>1</t>
    </r>
    <r>
      <rPr>
        <sz val="10"/>
        <rFont val="宋体"/>
        <family val="0"/>
      </rPr>
      <t>人，托阳小学</t>
    </r>
    <r>
      <rPr>
        <sz val="10"/>
        <rFont val="宋体"/>
        <family val="0"/>
      </rPr>
      <t>1</t>
    </r>
    <r>
      <rPr>
        <sz val="10"/>
        <rFont val="宋体"/>
        <family val="0"/>
      </rPr>
      <t>人。</t>
    </r>
  </si>
  <si>
    <t>市中心幼儿园</t>
  </si>
  <si>
    <t>大田街道中心幼儿园</t>
  </si>
  <si>
    <t>城区义务教育学校幼儿园公开选聘教师岗位及职数</t>
  </si>
  <si>
    <r>
      <t>其中语文大田小学1人，大田小学北校区1</t>
    </r>
    <r>
      <rPr>
        <sz val="10"/>
        <rFont val="宋体"/>
        <family val="0"/>
      </rPr>
      <t>人；数学大田小学</t>
    </r>
    <r>
      <rPr>
        <sz val="10"/>
        <rFont val="宋体"/>
        <family val="0"/>
      </rPr>
      <t>1</t>
    </r>
    <r>
      <rPr>
        <sz val="10"/>
        <rFont val="宋体"/>
        <family val="0"/>
      </rPr>
      <t>人；体育大田小学北校区</t>
    </r>
    <r>
      <rPr>
        <sz val="10"/>
        <rFont val="宋体"/>
        <family val="0"/>
      </rPr>
      <t>1</t>
    </r>
    <r>
      <rPr>
        <sz val="10"/>
        <rFont val="宋体"/>
        <family val="0"/>
      </rPr>
      <t>人。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</si>
</sst>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.00_-;\-&quot;¥&quot;* #,##0.00_-;_-&quot;¥&quot;* &quot;-&quot;??_-;_-@_-"/>
    <numFmt numFmtId="178" formatCode="_-* #,##0.00_-;\-* #,##0.00_-;_-* &quot;-&quot;??_-;_-@_-"/>
    <numFmt numFmtId="179" formatCode="_-&quot;¥&quot;* #,##0_-;\-&quot;¥&quot;* #,##0_-;_-&quot;¥&quot;* &quot;-&quot;_-;_-@_-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11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sz val="9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5" fillId="0" borderId="10" xfId="42" applyFont="1" applyBorder="1" applyAlignment="1">
      <alignment vertical="center" wrapText="1"/>
      <protection/>
    </xf>
    <xf numFmtId="0" fontId="8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28575</xdr:rowOff>
    </xdr:from>
    <xdr:to>
      <xdr:col>1</xdr:col>
      <xdr:colOff>9525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 flipH="1" flipV="1">
          <a:off x="19050" y="1114425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38100</xdr:rowOff>
    </xdr:from>
    <xdr:to>
      <xdr:col>0</xdr:col>
      <xdr:colOff>1552575</xdr:colOff>
      <xdr:row>1</xdr:row>
      <xdr:rowOff>390525</xdr:rowOff>
    </xdr:to>
    <xdr:sp>
      <xdr:nvSpPr>
        <xdr:cNvPr id="2" name="Line 2"/>
        <xdr:cNvSpPr>
          <a:spLocks/>
        </xdr:cNvSpPr>
      </xdr:nvSpPr>
      <xdr:spPr>
        <a:xfrm flipH="1" flipV="1">
          <a:off x="0" y="723900"/>
          <a:ext cx="15525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tabSelected="1" zoomScalePageLayoutView="0" workbookViewId="0" topLeftCell="D1">
      <pane ySplit="3" topLeftCell="A21" activePane="bottomLeft" state="frozen"/>
      <selection pane="topLeft" activeCell="A1" sqref="A1"/>
      <selection pane="bottomLeft" activeCell="Y29" sqref="Y29"/>
    </sheetView>
  </sheetViews>
  <sheetFormatPr defaultColWidth="9.00390625" defaultRowHeight="14.25"/>
  <cols>
    <col min="1" max="1" width="20.375" style="1" customWidth="1"/>
    <col min="2" max="2" width="3.625" style="1" customWidth="1"/>
    <col min="3" max="3" width="8.25390625" style="1" customWidth="1"/>
    <col min="4" max="4" width="5.00390625" style="1" customWidth="1"/>
    <col min="5" max="5" width="8.25390625" style="1" customWidth="1"/>
    <col min="6" max="6" width="3.875" style="1" customWidth="1"/>
    <col min="7" max="7" width="8.25390625" style="1" customWidth="1"/>
    <col min="8" max="8" width="3.50390625" style="1" customWidth="1"/>
    <col min="9" max="9" width="9.625" style="1" customWidth="1"/>
    <col min="10" max="10" width="4.00390625" style="1" customWidth="1"/>
    <col min="11" max="11" width="9.00390625" style="1" customWidth="1"/>
    <col min="12" max="12" width="4.00390625" style="1" customWidth="1"/>
    <col min="13" max="13" width="8.25390625" style="1" customWidth="1"/>
    <col min="14" max="14" width="8.25390625" style="1" hidden="1" customWidth="1"/>
    <col min="15" max="15" width="9.875" style="1" hidden="1" customWidth="1"/>
    <col min="16" max="16" width="4.25390625" style="1" customWidth="1"/>
    <col min="17" max="17" width="8.25390625" style="1" customWidth="1"/>
    <col min="18" max="18" width="2.625" style="1" customWidth="1"/>
    <col min="19" max="21" width="8.25390625" style="1" customWidth="1"/>
    <col min="22" max="22" width="4.875" style="1" customWidth="1"/>
    <col min="23" max="23" width="8.25390625" style="1" customWidth="1"/>
    <col min="24" max="24" width="6.125" style="1" customWidth="1"/>
    <col min="25" max="25" width="34.00390625" style="2" customWidth="1"/>
    <col min="26" max="16384" width="9.00390625" style="2" customWidth="1"/>
  </cols>
  <sheetData>
    <row r="1" spans="1:25" ht="54" customHeight="1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5" s="1" customFormat="1" ht="31.5" customHeight="1">
      <c r="A2" s="54" t="s">
        <v>23</v>
      </c>
      <c r="B2" s="48" t="s">
        <v>0</v>
      </c>
      <c r="C2" s="49"/>
      <c r="D2" s="47" t="s">
        <v>1</v>
      </c>
      <c r="E2" s="47"/>
      <c r="F2" s="47" t="s">
        <v>2</v>
      </c>
      <c r="G2" s="47"/>
      <c r="H2" s="47" t="s">
        <v>3</v>
      </c>
      <c r="I2" s="47"/>
      <c r="J2" s="48" t="s">
        <v>4</v>
      </c>
      <c r="K2" s="49"/>
      <c r="L2" s="48" t="s">
        <v>17</v>
      </c>
      <c r="M2" s="49"/>
      <c r="N2" s="60"/>
      <c r="O2" s="49"/>
      <c r="P2" s="50" t="s">
        <v>25</v>
      </c>
      <c r="Q2" s="49"/>
      <c r="R2" s="48" t="s">
        <v>31</v>
      </c>
      <c r="S2" s="49"/>
      <c r="T2" s="48" t="s">
        <v>36</v>
      </c>
      <c r="U2" s="49"/>
      <c r="V2" s="47" t="s">
        <v>33</v>
      </c>
      <c r="W2" s="47"/>
      <c r="X2" s="56" t="s">
        <v>5</v>
      </c>
      <c r="Y2" s="59" t="s">
        <v>19</v>
      </c>
    </row>
    <row r="3" spans="1:25" s="1" customFormat="1" ht="28.5" customHeight="1">
      <c r="A3" s="55"/>
      <c r="B3" s="3" t="s">
        <v>6</v>
      </c>
      <c r="C3" s="3" t="s">
        <v>7</v>
      </c>
      <c r="D3" s="3" t="s">
        <v>6</v>
      </c>
      <c r="E3" s="3" t="s">
        <v>7</v>
      </c>
      <c r="F3" s="3" t="s">
        <v>6</v>
      </c>
      <c r="G3" s="3" t="s">
        <v>7</v>
      </c>
      <c r="H3" s="3" t="s">
        <v>6</v>
      </c>
      <c r="I3" s="3" t="s">
        <v>7</v>
      </c>
      <c r="J3" s="3" t="s">
        <v>6</v>
      </c>
      <c r="K3" s="3" t="s">
        <v>7</v>
      </c>
      <c r="L3" s="3" t="s">
        <v>6</v>
      </c>
      <c r="M3" s="3" t="s">
        <v>7</v>
      </c>
      <c r="N3" s="3" t="s">
        <v>6</v>
      </c>
      <c r="O3" s="3" t="s">
        <v>7</v>
      </c>
      <c r="P3" s="3" t="s">
        <v>6</v>
      </c>
      <c r="Q3" s="3" t="s">
        <v>7</v>
      </c>
      <c r="R3" s="28" t="s">
        <v>6</v>
      </c>
      <c r="S3" s="28" t="s">
        <v>7</v>
      </c>
      <c r="T3" s="28" t="s">
        <v>6</v>
      </c>
      <c r="U3" s="28" t="s">
        <v>7</v>
      </c>
      <c r="V3" s="3" t="s">
        <v>6</v>
      </c>
      <c r="W3" s="3" t="s">
        <v>7</v>
      </c>
      <c r="X3" s="57"/>
      <c r="Y3" s="59"/>
    </row>
    <row r="4" spans="1:25" s="61" customFormat="1" ht="28.5" customHeight="1">
      <c r="A4" s="26" t="s">
        <v>28</v>
      </c>
      <c r="B4" s="3">
        <f>SUM(B5:B12)</f>
        <v>5</v>
      </c>
      <c r="C4" s="3"/>
      <c r="D4" s="3">
        <f aca="true" t="shared" si="0" ref="D4:V4">SUM(D5:D12)</f>
        <v>7</v>
      </c>
      <c r="E4" s="3"/>
      <c r="F4" s="3">
        <f t="shared" si="0"/>
        <v>4</v>
      </c>
      <c r="G4" s="3"/>
      <c r="H4" s="3">
        <f t="shared" si="0"/>
        <v>8</v>
      </c>
      <c r="I4" s="3"/>
      <c r="J4" s="3">
        <f t="shared" si="0"/>
        <v>4</v>
      </c>
      <c r="K4" s="3"/>
      <c r="L4" s="3">
        <f t="shared" si="0"/>
        <v>3</v>
      </c>
      <c r="M4" s="3"/>
      <c r="N4" s="3">
        <f t="shared" si="0"/>
        <v>0</v>
      </c>
      <c r="O4" s="3">
        <f t="shared" si="0"/>
        <v>0</v>
      </c>
      <c r="P4" s="3">
        <f t="shared" si="0"/>
        <v>1</v>
      </c>
      <c r="Q4" s="3"/>
      <c r="R4" s="3">
        <f t="shared" si="0"/>
        <v>2</v>
      </c>
      <c r="S4" s="3"/>
      <c r="T4" s="3">
        <f t="shared" si="0"/>
        <v>0</v>
      </c>
      <c r="U4" s="3"/>
      <c r="V4" s="3">
        <f t="shared" si="0"/>
        <v>0</v>
      </c>
      <c r="W4" s="3"/>
      <c r="X4" s="39">
        <f>V4+T4+R4+P4+L4+J4+H4+F4+D4+B4</f>
        <v>34</v>
      </c>
      <c r="Y4" s="39"/>
    </row>
    <row r="5" spans="1:25" s="1" customFormat="1" ht="28.5" customHeight="1">
      <c r="A5" s="5" t="s">
        <v>18</v>
      </c>
      <c r="B5" s="12">
        <v>1</v>
      </c>
      <c r="C5" s="12" t="s">
        <v>39</v>
      </c>
      <c r="D5" s="12"/>
      <c r="E5" s="12"/>
      <c r="F5" s="12"/>
      <c r="G5" s="12"/>
      <c r="H5" s="12">
        <v>1</v>
      </c>
      <c r="I5" s="12" t="s">
        <v>30</v>
      </c>
      <c r="J5" s="20"/>
      <c r="K5" s="15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4">
        <f>V5+T5+R5+P5+L5+J5+H5+F5+D5+B5</f>
        <v>2</v>
      </c>
      <c r="Y5" s="11"/>
    </row>
    <row r="6" spans="1:25" s="1" customFormat="1" ht="27" customHeight="1">
      <c r="A6" s="19" t="s">
        <v>8</v>
      </c>
      <c r="B6" s="16"/>
      <c r="C6" s="14"/>
      <c r="D6" s="16">
        <v>2</v>
      </c>
      <c r="E6" s="14" t="s">
        <v>41</v>
      </c>
      <c r="F6" s="16"/>
      <c r="G6" s="16"/>
      <c r="H6" s="16"/>
      <c r="I6" s="15"/>
      <c r="J6" s="16"/>
      <c r="K6" s="14"/>
      <c r="L6" s="14">
        <v>1</v>
      </c>
      <c r="M6" s="14" t="s">
        <v>41</v>
      </c>
      <c r="N6" s="16"/>
      <c r="O6" s="15"/>
      <c r="P6" s="16"/>
      <c r="Q6" s="16"/>
      <c r="R6" s="16"/>
      <c r="S6" s="16"/>
      <c r="T6" s="16"/>
      <c r="U6" s="16"/>
      <c r="V6" s="16"/>
      <c r="W6" s="16"/>
      <c r="X6" s="4">
        <f aca="true" t="shared" si="1" ref="X6:X12">V6+T6+R6+P6+L6+J6+H6+F6+D6+B6</f>
        <v>3</v>
      </c>
      <c r="Y6" s="4"/>
    </row>
    <row r="7" spans="1:25" s="1" customFormat="1" ht="25.5" customHeight="1">
      <c r="A7" s="12" t="s">
        <v>9</v>
      </c>
      <c r="B7" s="16">
        <v>1</v>
      </c>
      <c r="C7" s="12" t="s">
        <v>42</v>
      </c>
      <c r="D7" s="16">
        <v>1</v>
      </c>
      <c r="E7" s="12" t="s">
        <v>42</v>
      </c>
      <c r="F7" s="16"/>
      <c r="G7" s="15"/>
      <c r="H7" s="16">
        <v>1</v>
      </c>
      <c r="I7" s="12" t="s">
        <v>42</v>
      </c>
      <c r="J7" s="16">
        <v>1</v>
      </c>
      <c r="K7" s="14" t="s">
        <v>43</v>
      </c>
      <c r="L7" s="14"/>
      <c r="M7" s="14"/>
      <c r="N7" s="14"/>
      <c r="O7" s="14"/>
      <c r="P7" s="16"/>
      <c r="Q7" s="14"/>
      <c r="R7" s="14"/>
      <c r="S7" s="14"/>
      <c r="T7" s="14"/>
      <c r="U7" s="14"/>
      <c r="V7" s="14"/>
      <c r="W7" s="14"/>
      <c r="X7" s="16">
        <f t="shared" si="1"/>
        <v>4</v>
      </c>
      <c r="Y7" s="29"/>
    </row>
    <row r="8" spans="1:25" s="1" customFormat="1" ht="27.75" customHeight="1">
      <c r="A8" s="12" t="s">
        <v>16</v>
      </c>
      <c r="B8" s="16">
        <v>1</v>
      </c>
      <c r="C8" s="14" t="s">
        <v>30</v>
      </c>
      <c r="D8" s="16">
        <v>2</v>
      </c>
      <c r="E8" s="14" t="s">
        <v>30</v>
      </c>
      <c r="F8" s="16">
        <v>2</v>
      </c>
      <c r="G8" s="14" t="s">
        <v>30</v>
      </c>
      <c r="H8" s="16">
        <v>2</v>
      </c>
      <c r="I8" s="14" t="s">
        <v>30</v>
      </c>
      <c r="J8" s="16">
        <v>1</v>
      </c>
      <c r="K8" s="14" t="s">
        <v>30</v>
      </c>
      <c r="L8" s="14">
        <v>1</v>
      </c>
      <c r="M8" s="14" t="s">
        <v>30</v>
      </c>
      <c r="N8" s="14"/>
      <c r="O8" s="14"/>
      <c r="P8" s="16"/>
      <c r="Q8" s="14"/>
      <c r="R8" s="14"/>
      <c r="S8" s="14"/>
      <c r="T8" s="14"/>
      <c r="U8" s="14"/>
      <c r="V8" s="14"/>
      <c r="W8" s="14"/>
      <c r="X8" s="16">
        <f t="shared" si="1"/>
        <v>9</v>
      </c>
      <c r="Y8" s="30"/>
    </row>
    <row r="9" spans="1:25" ht="27.75" customHeight="1">
      <c r="A9" s="12" t="s">
        <v>10</v>
      </c>
      <c r="B9" s="16">
        <v>1</v>
      </c>
      <c r="C9" s="14" t="s">
        <v>46</v>
      </c>
      <c r="D9" s="13"/>
      <c r="E9" s="14"/>
      <c r="F9" s="13"/>
      <c r="G9" s="14"/>
      <c r="H9" s="13">
        <v>1</v>
      </c>
      <c r="I9" s="14" t="s">
        <v>40</v>
      </c>
      <c r="J9" s="13">
        <v>1</v>
      </c>
      <c r="K9" s="14" t="s">
        <v>40</v>
      </c>
      <c r="L9" s="14"/>
      <c r="M9" s="14"/>
      <c r="N9" s="14"/>
      <c r="O9" s="14"/>
      <c r="P9" s="13"/>
      <c r="Q9" s="16"/>
      <c r="R9" s="16"/>
      <c r="S9" s="16"/>
      <c r="T9" s="16"/>
      <c r="U9" s="16"/>
      <c r="V9" s="16"/>
      <c r="W9" s="16"/>
      <c r="X9" s="16">
        <f t="shared" si="1"/>
        <v>3</v>
      </c>
      <c r="Y9" s="31"/>
    </row>
    <row r="10" spans="1:25" ht="27.75" customHeight="1">
      <c r="A10" s="12" t="s">
        <v>27</v>
      </c>
      <c r="B10" s="13"/>
      <c r="C10" s="14"/>
      <c r="D10" s="13">
        <v>1</v>
      </c>
      <c r="E10" s="32" t="s">
        <v>34</v>
      </c>
      <c r="F10" s="13"/>
      <c r="G10" s="14"/>
      <c r="H10" s="13">
        <v>1</v>
      </c>
      <c r="I10" s="32" t="s">
        <v>34</v>
      </c>
      <c r="J10" s="13"/>
      <c r="K10" s="14"/>
      <c r="L10" s="14"/>
      <c r="M10" s="14"/>
      <c r="N10" s="14"/>
      <c r="O10" s="14"/>
      <c r="P10" s="13">
        <v>1</v>
      </c>
      <c r="Q10" s="14" t="s">
        <v>34</v>
      </c>
      <c r="R10" s="14"/>
      <c r="S10" s="14"/>
      <c r="T10" s="14"/>
      <c r="U10" s="14"/>
      <c r="V10" s="14"/>
      <c r="W10" s="14"/>
      <c r="X10" s="16">
        <f t="shared" si="1"/>
        <v>3</v>
      </c>
      <c r="Y10" s="33"/>
    </row>
    <row r="11" spans="1:25" s="18" customFormat="1" ht="27.75" customHeight="1">
      <c r="A11" s="12" t="s">
        <v>11</v>
      </c>
      <c r="B11" s="13">
        <v>1</v>
      </c>
      <c r="C11" s="15" t="s">
        <v>34</v>
      </c>
      <c r="D11" s="13">
        <v>1</v>
      </c>
      <c r="E11" s="15" t="s">
        <v>34</v>
      </c>
      <c r="F11" s="13">
        <v>2</v>
      </c>
      <c r="G11" s="15" t="s">
        <v>34</v>
      </c>
      <c r="H11" s="13">
        <v>2</v>
      </c>
      <c r="I11" s="15" t="s">
        <v>34</v>
      </c>
      <c r="J11" s="13">
        <v>1</v>
      </c>
      <c r="K11" s="14" t="s">
        <v>34</v>
      </c>
      <c r="L11" s="14">
        <v>1</v>
      </c>
      <c r="M11" s="14" t="s">
        <v>34</v>
      </c>
      <c r="N11" s="14"/>
      <c r="O11" s="14"/>
      <c r="P11" s="13"/>
      <c r="Q11" s="14"/>
      <c r="R11" s="14">
        <v>1</v>
      </c>
      <c r="S11" s="14" t="s">
        <v>34</v>
      </c>
      <c r="T11" s="14"/>
      <c r="U11" s="14"/>
      <c r="V11" s="14"/>
      <c r="W11" s="14"/>
      <c r="X11" s="16">
        <f t="shared" si="1"/>
        <v>9</v>
      </c>
      <c r="Y11" s="17"/>
    </row>
    <row r="12" spans="1:25" ht="27.75" customHeight="1">
      <c r="A12" s="12" t="s">
        <v>12</v>
      </c>
      <c r="B12" s="13"/>
      <c r="C12" s="14"/>
      <c r="D12" s="13"/>
      <c r="E12" s="14"/>
      <c r="F12" s="13"/>
      <c r="G12" s="14"/>
      <c r="H12" s="13"/>
      <c r="I12" s="14"/>
      <c r="J12" s="13"/>
      <c r="K12" s="14"/>
      <c r="L12" s="14"/>
      <c r="M12" s="14"/>
      <c r="N12" s="14"/>
      <c r="O12" s="14"/>
      <c r="P12" s="13"/>
      <c r="Q12" s="14"/>
      <c r="R12" s="14">
        <v>1</v>
      </c>
      <c r="S12" s="14" t="s">
        <v>34</v>
      </c>
      <c r="T12" s="14"/>
      <c r="U12" s="14"/>
      <c r="V12" s="14"/>
      <c r="W12" s="14"/>
      <c r="X12" s="16">
        <f t="shared" si="1"/>
        <v>1</v>
      </c>
      <c r="Y12" s="17"/>
    </row>
    <row r="13" spans="1:25" ht="15" customHeight="1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3"/>
    </row>
    <row r="14" spans="1:25" ht="15" customHeight="1">
      <c r="A14" s="12" t="s">
        <v>29</v>
      </c>
      <c r="B14" s="12">
        <f>SUM(B15:B25)</f>
        <v>24</v>
      </c>
      <c r="C14" s="12"/>
      <c r="D14" s="12">
        <f aca="true" t="shared" si="2" ref="D14:X14">SUM(D15:D25)</f>
        <v>10</v>
      </c>
      <c r="E14" s="12"/>
      <c r="F14" s="12">
        <f t="shared" si="2"/>
        <v>3</v>
      </c>
      <c r="G14" s="12"/>
      <c r="H14" s="12">
        <f t="shared" si="2"/>
        <v>3</v>
      </c>
      <c r="I14" s="12"/>
      <c r="J14" s="12">
        <f t="shared" si="2"/>
        <v>0</v>
      </c>
      <c r="K14" s="12"/>
      <c r="L14" s="12">
        <f t="shared" si="2"/>
        <v>2</v>
      </c>
      <c r="M14" s="12"/>
      <c r="N14" s="12">
        <f t="shared" si="2"/>
        <v>0</v>
      </c>
      <c r="O14" s="12">
        <f t="shared" si="2"/>
        <v>0</v>
      </c>
      <c r="P14" s="12">
        <f t="shared" si="2"/>
        <v>0</v>
      </c>
      <c r="Q14" s="12"/>
      <c r="R14" s="12">
        <f t="shared" si="2"/>
        <v>3</v>
      </c>
      <c r="S14" s="12"/>
      <c r="T14" s="12">
        <f t="shared" si="2"/>
        <v>2</v>
      </c>
      <c r="U14" s="12"/>
      <c r="V14" s="12">
        <f t="shared" si="2"/>
        <v>1</v>
      </c>
      <c r="W14" s="12"/>
      <c r="X14" s="12">
        <f t="shared" si="2"/>
        <v>48</v>
      </c>
      <c r="Y14" s="36"/>
    </row>
    <row r="15" spans="1:25" ht="24" customHeight="1">
      <c r="A15" s="12" t="s">
        <v>32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4"/>
      <c r="R15" s="12"/>
      <c r="S15" s="12"/>
      <c r="T15" s="12"/>
      <c r="U15" s="12"/>
      <c r="V15" s="12">
        <v>1</v>
      </c>
      <c r="W15" s="14" t="s">
        <v>35</v>
      </c>
      <c r="X15" s="34">
        <f aca="true" t="shared" si="3" ref="X15:X25">V15+T15+R15+P15+L15+J15+H15+F15+D15+B15</f>
        <v>1</v>
      </c>
      <c r="Y15" s="12"/>
    </row>
    <row r="16" spans="1:25" ht="24" customHeight="1">
      <c r="A16" s="12" t="s">
        <v>13</v>
      </c>
      <c r="B16" s="13">
        <v>4</v>
      </c>
      <c r="C16" s="15" t="s">
        <v>34</v>
      </c>
      <c r="D16" s="13">
        <v>1</v>
      </c>
      <c r="E16" s="15" t="s">
        <v>34</v>
      </c>
      <c r="F16" s="13"/>
      <c r="G16" s="15"/>
      <c r="H16" s="13"/>
      <c r="I16" s="15"/>
      <c r="J16" s="13"/>
      <c r="K16" s="14"/>
      <c r="L16" s="14"/>
      <c r="M16" s="14"/>
      <c r="N16" s="14"/>
      <c r="O16" s="14"/>
      <c r="P16" s="13"/>
      <c r="Q16" s="14"/>
      <c r="R16" s="14">
        <v>1</v>
      </c>
      <c r="S16" s="14" t="s">
        <v>34</v>
      </c>
      <c r="T16" s="14"/>
      <c r="U16" s="14"/>
      <c r="V16" s="14"/>
      <c r="W16" s="14"/>
      <c r="X16" s="34">
        <f t="shared" si="3"/>
        <v>6</v>
      </c>
      <c r="Y16" s="35"/>
    </row>
    <row r="17" spans="1:25" ht="27.75" customHeight="1">
      <c r="A17" s="3" t="s">
        <v>14</v>
      </c>
      <c r="B17" s="13">
        <v>6</v>
      </c>
      <c r="C17" s="15" t="s">
        <v>34</v>
      </c>
      <c r="D17" s="13">
        <v>4</v>
      </c>
      <c r="E17" s="15" t="s">
        <v>34</v>
      </c>
      <c r="F17" s="13">
        <v>1</v>
      </c>
      <c r="G17" s="14" t="s">
        <v>34</v>
      </c>
      <c r="H17" s="13">
        <v>1</v>
      </c>
      <c r="I17" s="14" t="s">
        <v>34</v>
      </c>
      <c r="J17" s="13"/>
      <c r="K17" s="14"/>
      <c r="L17" s="14">
        <v>1</v>
      </c>
      <c r="M17" s="14" t="s">
        <v>34</v>
      </c>
      <c r="N17" s="14"/>
      <c r="O17" s="14"/>
      <c r="P17" s="13"/>
      <c r="Q17" s="14"/>
      <c r="R17" s="14">
        <v>1</v>
      </c>
      <c r="S17" s="14" t="s">
        <v>34</v>
      </c>
      <c r="T17" s="14"/>
      <c r="U17" s="14"/>
      <c r="V17" s="14"/>
      <c r="W17" s="14"/>
      <c r="X17" s="27">
        <f t="shared" si="3"/>
        <v>14</v>
      </c>
      <c r="Y17" s="6"/>
    </row>
    <row r="18" spans="1:25" ht="27.75" customHeight="1">
      <c r="A18" s="3" t="s">
        <v>24</v>
      </c>
      <c r="B18" s="13"/>
      <c r="C18" s="15"/>
      <c r="D18" s="13">
        <v>1</v>
      </c>
      <c r="E18" s="14" t="s">
        <v>34</v>
      </c>
      <c r="F18" s="13"/>
      <c r="G18" s="14"/>
      <c r="H18" s="13">
        <v>1</v>
      </c>
      <c r="I18" s="14" t="s">
        <v>34</v>
      </c>
      <c r="J18" s="13"/>
      <c r="K18" s="14"/>
      <c r="L18" s="14"/>
      <c r="M18" s="14"/>
      <c r="N18" s="14"/>
      <c r="O18" s="14"/>
      <c r="P18" s="13"/>
      <c r="Q18" s="14"/>
      <c r="R18" s="14"/>
      <c r="S18" s="14"/>
      <c r="T18" s="14"/>
      <c r="U18" s="14"/>
      <c r="V18" s="14"/>
      <c r="W18" s="14"/>
      <c r="X18" s="27">
        <f t="shared" si="3"/>
        <v>2</v>
      </c>
      <c r="Y18" s="6"/>
    </row>
    <row r="19" spans="1:25" ht="27.75" customHeight="1">
      <c r="A19" s="10" t="s">
        <v>26</v>
      </c>
      <c r="B19" s="13">
        <v>2</v>
      </c>
      <c r="C19" s="15" t="s">
        <v>34</v>
      </c>
      <c r="D19" s="13"/>
      <c r="E19" s="14"/>
      <c r="F19" s="13"/>
      <c r="G19" s="14"/>
      <c r="H19" s="13"/>
      <c r="I19" s="14"/>
      <c r="J19" s="13"/>
      <c r="K19" s="14"/>
      <c r="L19" s="14"/>
      <c r="M19" s="14"/>
      <c r="N19" s="14"/>
      <c r="O19" s="14"/>
      <c r="P19" s="13"/>
      <c r="Q19" s="14"/>
      <c r="R19" s="14"/>
      <c r="S19" s="14"/>
      <c r="T19" s="14"/>
      <c r="U19" s="14"/>
      <c r="V19" s="14"/>
      <c r="W19" s="14"/>
      <c r="X19" s="27">
        <f t="shared" si="3"/>
        <v>2</v>
      </c>
      <c r="Y19" s="7"/>
    </row>
    <row r="20" spans="1:25" ht="27.75" customHeight="1">
      <c r="A20" s="3" t="s">
        <v>38</v>
      </c>
      <c r="B20" s="13">
        <v>1</v>
      </c>
      <c r="C20" s="15" t="s">
        <v>34</v>
      </c>
      <c r="D20" s="13"/>
      <c r="E20" s="14"/>
      <c r="F20" s="13"/>
      <c r="G20" s="14"/>
      <c r="H20" s="13"/>
      <c r="I20" s="14"/>
      <c r="J20" s="13"/>
      <c r="K20" s="14"/>
      <c r="L20" s="14"/>
      <c r="M20" s="14"/>
      <c r="N20" s="14"/>
      <c r="O20" s="14"/>
      <c r="P20" s="13"/>
      <c r="Q20" s="14"/>
      <c r="R20" s="14"/>
      <c r="S20" s="14"/>
      <c r="T20" s="14"/>
      <c r="U20" s="14"/>
      <c r="V20" s="14"/>
      <c r="W20" s="14"/>
      <c r="X20" s="27">
        <f t="shared" si="3"/>
        <v>1</v>
      </c>
      <c r="Y20" s="7"/>
    </row>
    <row r="21" spans="1:25" ht="27.75" customHeight="1">
      <c r="A21" s="3" t="s">
        <v>15</v>
      </c>
      <c r="B21" s="13">
        <v>1</v>
      </c>
      <c r="C21" s="15" t="s">
        <v>34</v>
      </c>
      <c r="D21" s="13"/>
      <c r="E21" s="14"/>
      <c r="F21" s="13"/>
      <c r="G21" s="14"/>
      <c r="H21" s="13"/>
      <c r="I21" s="14"/>
      <c r="J21" s="13"/>
      <c r="K21" s="14"/>
      <c r="L21" s="14"/>
      <c r="M21" s="14"/>
      <c r="N21" s="14"/>
      <c r="O21" s="14"/>
      <c r="P21" s="13"/>
      <c r="Q21" s="14"/>
      <c r="R21" s="14"/>
      <c r="S21" s="14"/>
      <c r="T21" s="14"/>
      <c r="U21" s="14"/>
      <c r="V21" s="14"/>
      <c r="W21" s="14"/>
      <c r="X21" s="27">
        <f t="shared" si="3"/>
        <v>1</v>
      </c>
      <c r="Y21" s="8"/>
    </row>
    <row r="22" spans="1:25" ht="50.25" customHeight="1">
      <c r="A22" s="3" t="s">
        <v>20</v>
      </c>
      <c r="B22" s="13">
        <v>6</v>
      </c>
      <c r="C22" s="15" t="s">
        <v>34</v>
      </c>
      <c r="D22" s="13">
        <v>2</v>
      </c>
      <c r="E22" s="15" t="s">
        <v>34</v>
      </c>
      <c r="F22" s="13">
        <v>1</v>
      </c>
      <c r="G22" s="15" t="s">
        <v>34</v>
      </c>
      <c r="H22" s="13">
        <v>1</v>
      </c>
      <c r="I22" s="15" t="s">
        <v>34</v>
      </c>
      <c r="J22" s="13"/>
      <c r="K22" s="14"/>
      <c r="L22" s="14"/>
      <c r="M22" s="14"/>
      <c r="N22" s="14"/>
      <c r="O22" s="14"/>
      <c r="P22" s="13"/>
      <c r="Q22" s="14"/>
      <c r="R22" s="14"/>
      <c r="S22" s="14"/>
      <c r="T22" s="14">
        <v>2</v>
      </c>
      <c r="U22" s="15" t="s">
        <v>34</v>
      </c>
      <c r="V22" s="14"/>
      <c r="W22" s="14"/>
      <c r="X22" s="27">
        <f t="shared" si="3"/>
        <v>12</v>
      </c>
      <c r="Y22" s="7" t="s">
        <v>50</v>
      </c>
    </row>
    <row r="23" spans="1:25" ht="39" customHeight="1">
      <c r="A23" s="3" t="s">
        <v>21</v>
      </c>
      <c r="B23" s="13">
        <v>2</v>
      </c>
      <c r="C23" s="15" t="s">
        <v>34</v>
      </c>
      <c r="D23" s="13">
        <v>1</v>
      </c>
      <c r="E23" s="15" t="s">
        <v>34</v>
      </c>
      <c r="F23" s="13"/>
      <c r="G23" s="14"/>
      <c r="H23" s="13"/>
      <c r="I23" s="14"/>
      <c r="J23" s="13"/>
      <c r="K23" s="14"/>
      <c r="L23" s="14"/>
      <c r="M23" s="14"/>
      <c r="N23" s="14"/>
      <c r="O23" s="14"/>
      <c r="P23" s="13"/>
      <c r="Q23" s="15"/>
      <c r="R23" s="15">
        <v>1</v>
      </c>
      <c r="S23" s="15" t="s">
        <v>34</v>
      </c>
      <c r="T23" s="15"/>
      <c r="U23" s="15"/>
      <c r="V23" s="15"/>
      <c r="W23" s="15"/>
      <c r="X23" s="27">
        <f t="shared" si="3"/>
        <v>4</v>
      </c>
      <c r="Y23" s="7" t="s">
        <v>48</v>
      </c>
    </row>
    <row r="24" spans="1:25" s="9" customFormat="1" ht="27.75" customHeight="1">
      <c r="A24" s="24" t="s">
        <v>22</v>
      </c>
      <c r="B24" s="25">
        <v>2</v>
      </c>
      <c r="C24" s="22" t="s">
        <v>34</v>
      </c>
      <c r="D24" s="25">
        <v>1</v>
      </c>
      <c r="E24" s="21" t="s">
        <v>34</v>
      </c>
      <c r="F24" s="21"/>
      <c r="G24" s="21"/>
      <c r="H24" s="25"/>
      <c r="I24" s="21"/>
      <c r="J24" s="21"/>
      <c r="K24" s="21"/>
      <c r="L24" s="25">
        <v>1</v>
      </c>
      <c r="M24" s="21" t="s">
        <v>34</v>
      </c>
      <c r="N24" s="21"/>
      <c r="O24" s="21"/>
      <c r="P24" s="25"/>
      <c r="Q24" s="21"/>
      <c r="R24" s="21"/>
      <c r="S24" s="21"/>
      <c r="T24" s="21"/>
      <c r="U24" s="21"/>
      <c r="V24" s="21"/>
      <c r="W24" s="21"/>
      <c r="X24" s="27">
        <f t="shared" si="3"/>
        <v>4</v>
      </c>
      <c r="Y24" s="7" t="s">
        <v>54</v>
      </c>
    </row>
    <row r="25" spans="1:25" s="9" customFormat="1" ht="24" customHeight="1">
      <c r="A25" s="3" t="s">
        <v>37</v>
      </c>
      <c r="B25" s="25"/>
      <c r="C25" s="22"/>
      <c r="D25" s="25"/>
      <c r="E25" s="21"/>
      <c r="F25" s="21">
        <v>1</v>
      </c>
      <c r="G25" s="21" t="s">
        <v>34</v>
      </c>
      <c r="H25" s="25"/>
      <c r="I25" s="21"/>
      <c r="J25" s="21"/>
      <c r="K25" s="21"/>
      <c r="L25" s="25"/>
      <c r="M25" s="21"/>
      <c r="N25" s="21"/>
      <c r="O25" s="21"/>
      <c r="P25" s="25"/>
      <c r="Q25" s="21"/>
      <c r="R25" s="21"/>
      <c r="S25" s="21"/>
      <c r="T25" s="21"/>
      <c r="U25" s="21"/>
      <c r="V25" s="21"/>
      <c r="W25" s="21"/>
      <c r="X25" s="27">
        <f t="shared" si="3"/>
        <v>1</v>
      </c>
      <c r="Y25" s="23" t="s">
        <v>49</v>
      </c>
    </row>
    <row r="26" spans="1:25" s="46" customFormat="1" ht="24" customHeight="1">
      <c r="A26" s="40"/>
      <c r="B26" s="41"/>
      <c r="C26" s="42"/>
      <c r="D26" s="41"/>
      <c r="E26" s="43"/>
      <c r="F26" s="43"/>
      <c r="G26" s="43"/>
      <c r="H26" s="41"/>
      <c r="I26" s="43"/>
      <c r="J26" s="43"/>
      <c r="K26" s="43"/>
      <c r="L26" s="41"/>
      <c r="M26" s="43"/>
      <c r="N26" s="43"/>
      <c r="O26" s="43"/>
      <c r="P26" s="41"/>
      <c r="Q26" s="43"/>
      <c r="R26" s="43"/>
      <c r="S26" s="43"/>
      <c r="T26" s="43"/>
      <c r="U26" s="43"/>
      <c r="V26" s="43"/>
      <c r="W26" s="43"/>
      <c r="X26" s="44"/>
      <c r="Y26" s="45"/>
    </row>
    <row r="27" spans="1:25" ht="24.75" customHeight="1">
      <c r="A27" s="39" t="s">
        <v>47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>
        <v>2</v>
      </c>
      <c r="W27" s="27"/>
      <c r="X27" s="27">
        <v>2</v>
      </c>
      <c r="Y27" s="6"/>
    </row>
    <row r="28" spans="1:25" ht="22.5">
      <c r="A28" s="39" t="s">
        <v>51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>
        <v>1</v>
      </c>
      <c r="W28" s="21" t="s">
        <v>34</v>
      </c>
      <c r="X28" s="4">
        <v>1</v>
      </c>
      <c r="Y28" s="6" t="s">
        <v>45</v>
      </c>
    </row>
    <row r="29" spans="1:25" ht="22.5">
      <c r="A29" s="39" t="s">
        <v>52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>
        <v>1</v>
      </c>
      <c r="W29" s="37" t="s">
        <v>44</v>
      </c>
      <c r="X29" s="4">
        <v>1</v>
      </c>
      <c r="Y29" s="38" t="s">
        <v>45</v>
      </c>
    </row>
  </sheetData>
  <sheetProtection/>
  <mergeCells count="16">
    <mergeCell ref="A13:Y13"/>
    <mergeCell ref="A2:A3"/>
    <mergeCell ref="X2:X3"/>
    <mergeCell ref="A1:Y1"/>
    <mergeCell ref="Y2:Y3"/>
    <mergeCell ref="N2:O2"/>
    <mergeCell ref="L2:M2"/>
    <mergeCell ref="B2:C2"/>
    <mergeCell ref="D2:E2"/>
    <mergeCell ref="F2:G2"/>
    <mergeCell ref="H2:I2"/>
    <mergeCell ref="R2:S2"/>
    <mergeCell ref="V2:W2"/>
    <mergeCell ref="T2:U2"/>
    <mergeCell ref="J2:K2"/>
    <mergeCell ref="P2:Q2"/>
  </mergeCells>
  <printOptions/>
  <pageMargins left="0.08" right="0.16" top="0.08" bottom="0.2" header="0.28" footer="0.3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2021-07-21T06:29:43Z</cp:lastPrinted>
  <dcterms:created xsi:type="dcterms:W3CDTF">2012-07-19T02:19:05Z</dcterms:created>
  <dcterms:modified xsi:type="dcterms:W3CDTF">2021-07-21T07:22:55Z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