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10" windowWidth="14880" windowHeight="7320" activeTab="1"/>
  </bookViews>
  <sheets>
    <sheet name="高中" sheetId="1" r:id="rId1"/>
    <sheet name="初中" sheetId="2" r:id="rId2"/>
    <sheet name="中职" sheetId="3" r:id="rId3"/>
    <sheet name="小学" sheetId="4" r:id="rId4"/>
    <sheet name="幼儿园" sheetId="5" r:id="rId5"/>
  </sheets>
  <definedNames>
    <definedName name="_xlnm.Print_Titles" localSheetId="3">'小学'!$1:$2</definedName>
  </definedNames>
  <calcPr fullCalcOnLoad="1"/>
</workbook>
</file>

<file path=xl/sharedStrings.xml><?xml version="1.0" encoding="utf-8"?>
<sst xmlns="http://schemas.openxmlformats.org/spreadsheetml/2006/main" count="177" uniqueCount="139">
  <si>
    <t>序号</t>
  </si>
  <si>
    <t>学校</t>
  </si>
  <si>
    <t>政治</t>
  </si>
  <si>
    <t>语文</t>
  </si>
  <si>
    <t>数学</t>
  </si>
  <si>
    <t>英语</t>
  </si>
  <si>
    <t>生物</t>
  </si>
  <si>
    <t>物理</t>
  </si>
  <si>
    <t>化学</t>
  </si>
  <si>
    <t>历史</t>
  </si>
  <si>
    <t>地理</t>
  </si>
  <si>
    <t>体育</t>
  </si>
  <si>
    <t>音乐</t>
  </si>
  <si>
    <t>美术</t>
  </si>
  <si>
    <t>合计</t>
  </si>
  <si>
    <t>备注</t>
  </si>
  <si>
    <t>序号</t>
  </si>
  <si>
    <t>学校</t>
  </si>
  <si>
    <t>心理</t>
  </si>
  <si>
    <t>阳春市实验小学</t>
  </si>
  <si>
    <t>阳春市云凌小学</t>
  </si>
  <si>
    <t>阳春市春州小学</t>
  </si>
  <si>
    <t>阳春市逸夫小学</t>
  </si>
  <si>
    <t>阳春市莲平小学</t>
  </si>
  <si>
    <t>阳春市马水中心小学</t>
  </si>
  <si>
    <t>阳春市岗美中心小学</t>
  </si>
  <si>
    <t>阳春市河口中心小学</t>
  </si>
  <si>
    <t>阳春市合水中心小学</t>
  </si>
  <si>
    <t>阳春市陂面中心小学</t>
  </si>
  <si>
    <t>阳春市圭岗学校（小学）</t>
  </si>
  <si>
    <t>阳春市潭水中心小学</t>
  </si>
  <si>
    <t>阳春市三甲中心小学</t>
  </si>
  <si>
    <t>阳春市山坪学校（小学）</t>
  </si>
  <si>
    <t>阳春市八甲中心小学</t>
  </si>
  <si>
    <t>阳春市双滘中心小学</t>
  </si>
  <si>
    <t>阳春市春湾中心小学</t>
  </si>
  <si>
    <t>阳春市松柏中心小学</t>
  </si>
  <si>
    <t>阳春市石望中心小学</t>
  </si>
  <si>
    <t>总计</t>
  </si>
  <si>
    <t>信息技术</t>
  </si>
  <si>
    <t>阳春市第三中学</t>
  </si>
  <si>
    <t>阳春市第四中学</t>
  </si>
  <si>
    <t>阳春市第五中学</t>
  </si>
  <si>
    <t>序号</t>
  </si>
  <si>
    <t>学校</t>
  </si>
  <si>
    <t>思想品德</t>
  </si>
  <si>
    <t>体育</t>
  </si>
  <si>
    <t>音乐</t>
  </si>
  <si>
    <t>美术</t>
  </si>
  <si>
    <t>信息技术</t>
  </si>
  <si>
    <t>合计</t>
  </si>
  <si>
    <t>备注</t>
  </si>
  <si>
    <t>阳春市兴华小学</t>
  </si>
  <si>
    <t>阳春市春城街道第二小学</t>
  </si>
  <si>
    <t>阳春市春城街道第三小学</t>
  </si>
  <si>
    <t>阳春市春城街道第四小学</t>
  </si>
  <si>
    <t>阳春市春城街道高朗小学</t>
  </si>
  <si>
    <t>阳春市春城街道新云小学</t>
  </si>
  <si>
    <t>阳春市春城街道文塔小学</t>
  </si>
  <si>
    <t>阳春市春城街道城北小学</t>
  </si>
  <si>
    <t>阳春市春城街道城南小学</t>
  </si>
  <si>
    <t>阳春市河西街道中心小学</t>
  </si>
  <si>
    <t>阳春市河西街道升平小学</t>
  </si>
  <si>
    <t>城区小学合计</t>
  </si>
  <si>
    <t>阳春市民族希望学校（小学）</t>
  </si>
  <si>
    <t>阳春市大陈学校（小学）</t>
  </si>
  <si>
    <t>农村小学合计</t>
  </si>
  <si>
    <t>总计</t>
  </si>
  <si>
    <t>国际经济与贸易</t>
  </si>
  <si>
    <t>阳春市第二中学</t>
  </si>
  <si>
    <t>阳春市实验中学</t>
  </si>
  <si>
    <t>阳春市第三中学</t>
  </si>
  <si>
    <t>阳春市第四中学</t>
  </si>
  <si>
    <t>阳春市第五中学</t>
  </si>
  <si>
    <t>阳春市马水中学</t>
  </si>
  <si>
    <t>阳春市岗美中学</t>
  </si>
  <si>
    <t>阳春市河口中学</t>
  </si>
  <si>
    <t>阳春市合水中学</t>
  </si>
  <si>
    <t>阳春市陂面中学</t>
  </si>
  <si>
    <t>阳春市潭水中学</t>
  </si>
  <si>
    <t>阳春市三甲中学</t>
  </si>
  <si>
    <t>阳春市八甲中学</t>
  </si>
  <si>
    <t>阳春市双滘中学</t>
  </si>
  <si>
    <t>阳春市春湾中学</t>
  </si>
  <si>
    <t>阳春市松柏中学</t>
  </si>
  <si>
    <t>阳春市石望中学</t>
  </si>
  <si>
    <t>总计</t>
  </si>
  <si>
    <t>阳春市民族希望学校（初中）</t>
  </si>
  <si>
    <t>阳春市圭岗学校（初中）</t>
  </si>
  <si>
    <t>阳春市山坪学校（初中）</t>
  </si>
  <si>
    <t>阳春市河朗学校（初中）</t>
  </si>
  <si>
    <t>阳春市中等职业技术学校</t>
  </si>
  <si>
    <t>阳春市三叶学校（小学）</t>
  </si>
  <si>
    <t>阳春市第八小学</t>
  </si>
  <si>
    <t>阳春市第七小学</t>
  </si>
  <si>
    <t>机电技术教育</t>
  </si>
  <si>
    <t>电气工程及自动化</t>
  </si>
  <si>
    <t>阳春市八甲镇乔连小学</t>
  </si>
  <si>
    <t>阳春市八甲镇俄颈小学</t>
  </si>
  <si>
    <t>阳春市河朗镇新阳中山希望小学</t>
  </si>
  <si>
    <t>阳春市石望镇交明小学</t>
  </si>
  <si>
    <t>阳春市潭水镇第二小学</t>
  </si>
  <si>
    <t>阳春市春湾镇第二小学</t>
  </si>
  <si>
    <t>阳春市春湾镇前进小学</t>
  </si>
  <si>
    <t>阳春市春湾镇青云小学</t>
  </si>
  <si>
    <t>阳春市马水镇第二小学</t>
  </si>
  <si>
    <t>阳春市合水镇第二小学</t>
  </si>
  <si>
    <t>阳春市河西街道崆峒小学</t>
  </si>
  <si>
    <t>阳春市河西街道石上小学</t>
  </si>
  <si>
    <t>学前教育</t>
  </si>
  <si>
    <t>备注</t>
  </si>
  <si>
    <t>教育实验幼儿园</t>
  </si>
  <si>
    <t>市府机关幼儿园</t>
  </si>
  <si>
    <t>河西中心幼儿园</t>
  </si>
  <si>
    <t>城区幼儿园小计</t>
  </si>
  <si>
    <t>三甲中心幼儿园</t>
  </si>
  <si>
    <t>双滘中心幼儿园</t>
  </si>
  <si>
    <t>马水中心幼儿园</t>
  </si>
  <si>
    <t>潭水中心幼儿园</t>
  </si>
  <si>
    <t>圭岗中心幼儿园</t>
  </si>
  <si>
    <t>陂面中心幼儿园</t>
  </si>
  <si>
    <t>合水中心幼儿园</t>
  </si>
  <si>
    <t>春湾中心幼儿园</t>
  </si>
  <si>
    <t>松柏中心幼儿园</t>
  </si>
  <si>
    <t>石望中心幼儿园</t>
  </si>
  <si>
    <t>乡镇幼儿园小计</t>
  </si>
  <si>
    <t>合计</t>
  </si>
  <si>
    <t>含到启智学校任教的3名</t>
  </si>
  <si>
    <t>阳春市河朗学校（小学）</t>
  </si>
  <si>
    <t>城区初中合计</t>
  </si>
  <si>
    <t>农村初中合计</t>
  </si>
  <si>
    <t>阳春市中等职业技术学校</t>
  </si>
  <si>
    <t>含属下完全小学</t>
  </si>
  <si>
    <t>阳春市2021年教师招聘学科人数明细表（高中、中职）</t>
  </si>
  <si>
    <t>阳春市2021年教师招聘学科人数明细表（初中）</t>
  </si>
  <si>
    <t>阳春市2021年教师招聘学科人数明细表（小学）</t>
  </si>
  <si>
    <t>阳春市2021年教师招聘学科人数明细表（幼儿园）</t>
  </si>
  <si>
    <t>附件2：</t>
  </si>
  <si>
    <t>阳春市2021年教师招聘学科人数明细表（中职技能类)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</si>
</sst>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;_̀"/>
    <numFmt numFmtId="186" formatCode="0_);[Red]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_);[Red]\(0.0\)"/>
  </numFmts>
  <fonts count="30">
    <font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黑体"/>
      <family val="3"/>
    </font>
    <font>
      <sz val="14"/>
      <name val="宋体"/>
      <family val="0"/>
    </font>
    <font>
      <b/>
      <sz val="12"/>
      <name val="仿宋_GB2312"/>
      <family val="3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45" applyFont="1" applyBorder="1" applyAlignment="1">
      <alignment horizontal="center" vertical="center" wrapText="1"/>
      <protection/>
    </xf>
    <xf numFmtId="0" fontId="6" fillId="0" borderId="11" xfId="45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1" xfId="43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1" xfId="6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2" xfId="44" applyFont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61" applyFont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10" fillId="0" borderId="11" xfId="6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10" fillId="0" borderId="11" xfId="61" applyFont="1" applyBorder="1" applyAlignment="1">
      <alignment horizontal="center" vertical="center" wrapText="1"/>
      <protection/>
    </xf>
    <xf numFmtId="0" fontId="0" fillId="0" borderId="0" xfId="42" applyAlignment="1">
      <alignment vertical="center"/>
      <protection/>
    </xf>
    <xf numFmtId="0" fontId="0" fillId="0" borderId="11" xfId="42" applyBorder="1" applyAlignment="1">
      <alignment horizontal="center" vertical="center" wrapText="1"/>
      <protection/>
    </xf>
    <xf numFmtId="0" fontId="11" fillId="0" borderId="11" xfId="42" applyFont="1" applyBorder="1" applyAlignment="1">
      <alignment horizontal="center" vertical="center" wrapText="1"/>
      <protection/>
    </xf>
    <xf numFmtId="0" fontId="0" fillId="0" borderId="10" xfId="42" applyBorder="1" applyAlignment="1">
      <alignment horizontal="center" vertical="center"/>
      <protection/>
    </xf>
    <xf numFmtId="191" fontId="1" fillId="0" borderId="11" xfId="42" applyNumberFormat="1" applyFont="1" applyBorder="1" applyAlignment="1">
      <alignment horizontal="center" vertical="center"/>
      <protection/>
    </xf>
    <xf numFmtId="0" fontId="12" fillId="0" borderId="11" xfId="42" applyFont="1" applyBorder="1" applyAlignment="1">
      <alignment horizontal="center" vertical="center" wrapText="1"/>
      <protection/>
    </xf>
    <xf numFmtId="0" fontId="7" fillId="0" borderId="11" xfId="42" applyFont="1" applyBorder="1" applyAlignment="1">
      <alignment horizontal="center" vertical="center" wrapText="1"/>
      <protection/>
    </xf>
    <xf numFmtId="0" fontId="0" fillId="0" borderId="11" xfId="42" applyBorder="1" applyAlignment="1">
      <alignment horizontal="center" vertical="center"/>
      <protection/>
    </xf>
    <xf numFmtId="0" fontId="12" fillId="0" borderId="11" xfId="42" applyFont="1" applyBorder="1" applyAlignment="1">
      <alignment horizontal="center" vertical="center"/>
      <protection/>
    </xf>
    <xf numFmtId="191" fontId="0" fillId="0" borderId="11" xfId="42" applyNumberFormat="1" applyFont="1" applyBorder="1" applyAlignment="1">
      <alignment horizontal="center" vertical="center"/>
      <protection/>
    </xf>
    <xf numFmtId="0" fontId="10" fillId="0" borderId="11" xfId="0" applyFont="1" applyBorder="1" applyAlignment="1">
      <alignment horizontal="center" wrapText="1"/>
    </xf>
    <xf numFmtId="0" fontId="8" fillId="0" borderId="11" xfId="61" applyFont="1" applyBorder="1" applyAlignment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3" xfId="42" applyFont="1" applyBorder="1" applyAlignment="1">
      <alignment horizontal="center" vertical="center" wrapText="1"/>
      <protection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5" xfId="40"/>
    <cellStyle name="常规 16" xfId="41"/>
    <cellStyle name="常规 2" xfId="42"/>
    <cellStyle name="常规_06市实验中学" xfId="43"/>
    <cellStyle name="常规_10市实验小学：普通中小学师资统计表" xfId="44"/>
    <cellStyle name="常规_2016-2017直属高中汇总表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样式 1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G13" sqref="G13"/>
    </sheetView>
  </sheetViews>
  <sheetFormatPr defaultColWidth="9.00390625" defaultRowHeight="14.25"/>
  <cols>
    <col min="1" max="1" width="4.625" style="0" customWidth="1"/>
    <col min="2" max="2" width="15.375" style="0" customWidth="1"/>
    <col min="3" max="12" width="8.125" style="0" customWidth="1"/>
    <col min="13" max="13" width="9.25390625" style="0" customWidth="1"/>
    <col min="14" max="14" width="13.25390625" style="0" customWidth="1"/>
  </cols>
  <sheetData>
    <row r="1" ht="15">
      <c r="A1" t="s">
        <v>137</v>
      </c>
    </row>
    <row r="2" spans="1:14" ht="23.25" customHeight="1">
      <c r="A2" s="57" t="s">
        <v>133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40.5" customHeight="1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14</v>
      </c>
      <c r="N3" s="6" t="s">
        <v>15</v>
      </c>
    </row>
    <row r="4" spans="1:14" ht="36" customHeight="1">
      <c r="A4" s="4">
        <v>1</v>
      </c>
      <c r="B4" s="7" t="s">
        <v>69</v>
      </c>
      <c r="C4" s="5"/>
      <c r="D4" s="5"/>
      <c r="E4" s="5">
        <v>2</v>
      </c>
      <c r="F4" s="5"/>
      <c r="G4" s="5">
        <v>1</v>
      </c>
      <c r="H4" s="5">
        <v>1</v>
      </c>
      <c r="I4" s="5"/>
      <c r="J4" s="5"/>
      <c r="K4" s="5">
        <v>1</v>
      </c>
      <c r="L4" s="5"/>
      <c r="M4" s="5">
        <f aca="true" t="shared" si="0" ref="M4:M9">SUM(C4:L4)</f>
        <v>5</v>
      </c>
      <c r="N4" s="33"/>
    </row>
    <row r="5" spans="1:14" ht="36" customHeight="1">
      <c r="A5" s="5">
        <v>2</v>
      </c>
      <c r="B5" s="7" t="s">
        <v>40</v>
      </c>
      <c r="C5" s="8"/>
      <c r="D5" s="8">
        <v>4</v>
      </c>
      <c r="E5" s="9">
        <v>4</v>
      </c>
      <c r="F5" s="9">
        <v>2</v>
      </c>
      <c r="G5" s="9">
        <v>1</v>
      </c>
      <c r="H5" s="9"/>
      <c r="I5" s="9"/>
      <c r="J5" s="9">
        <v>1</v>
      </c>
      <c r="K5" s="9">
        <v>1</v>
      </c>
      <c r="L5" s="9">
        <v>1</v>
      </c>
      <c r="M5" s="5">
        <f t="shared" si="0"/>
        <v>14</v>
      </c>
      <c r="N5" s="33"/>
    </row>
    <row r="6" spans="1:14" ht="36" customHeight="1">
      <c r="A6" s="4">
        <v>3</v>
      </c>
      <c r="B6" s="7" t="s">
        <v>41</v>
      </c>
      <c r="C6" s="8"/>
      <c r="D6" s="8">
        <v>4</v>
      </c>
      <c r="E6" s="9">
        <v>4</v>
      </c>
      <c r="F6" s="9">
        <v>1</v>
      </c>
      <c r="G6" s="9">
        <v>3</v>
      </c>
      <c r="H6" s="9">
        <v>1</v>
      </c>
      <c r="I6" s="9"/>
      <c r="J6" s="9">
        <v>3</v>
      </c>
      <c r="K6" s="9">
        <v>4</v>
      </c>
      <c r="L6" s="9">
        <v>1</v>
      </c>
      <c r="M6" s="5">
        <f t="shared" si="0"/>
        <v>21</v>
      </c>
      <c r="N6" s="33"/>
    </row>
    <row r="7" spans="1:14" ht="36" customHeight="1">
      <c r="A7" s="5">
        <v>4</v>
      </c>
      <c r="B7" s="7" t="s">
        <v>42</v>
      </c>
      <c r="C7" s="8">
        <v>2</v>
      </c>
      <c r="D7" s="8">
        <v>2</v>
      </c>
      <c r="E7" s="9">
        <v>2</v>
      </c>
      <c r="F7" s="9">
        <v>2</v>
      </c>
      <c r="G7" s="9">
        <v>3</v>
      </c>
      <c r="H7" s="9">
        <v>1</v>
      </c>
      <c r="I7" s="9">
        <v>1</v>
      </c>
      <c r="J7" s="9">
        <v>2</v>
      </c>
      <c r="K7" s="9">
        <v>2</v>
      </c>
      <c r="L7" s="9"/>
      <c r="M7" s="5">
        <f t="shared" si="0"/>
        <v>17</v>
      </c>
      <c r="N7" s="33"/>
    </row>
    <row r="8" spans="1:14" ht="36" customHeight="1">
      <c r="A8" s="4">
        <v>5</v>
      </c>
      <c r="B8" s="7" t="s">
        <v>131</v>
      </c>
      <c r="C8" s="8"/>
      <c r="D8" s="8"/>
      <c r="E8" s="9">
        <v>1</v>
      </c>
      <c r="F8" s="9"/>
      <c r="G8" s="9"/>
      <c r="H8" s="9"/>
      <c r="I8" s="9"/>
      <c r="J8" s="9"/>
      <c r="K8" s="9"/>
      <c r="L8" s="9"/>
      <c r="M8" s="5">
        <f t="shared" si="0"/>
        <v>1</v>
      </c>
      <c r="N8" s="33"/>
    </row>
    <row r="9" spans="1:14" ht="37.5" customHeight="1">
      <c r="A9" s="5"/>
      <c r="B9" s="5" t="s">
        <v>38</v>
      </c>
      <c r="C9" s="5">
        <f>SUM(C4:C8)</f>
        <v>2</v>
      </c>
      <c r="D9" s="5">
        <f aca="true" t="shared" si="1" ref="D9:L9">SUM(D4:D8)</f>
        <v>10</v>
      </c>
      <c r="E9" s="5">
        <f t="shared" si="1"/>
        <v>13</v>
      </c>
      <c r="F9" s="5">
        <f t="shared" si="1"/>
        <v>5</v>
      </c>
      <c r="G9" s="5">
        <f t="shared" si="1"/>
        <v>8</v>
      </c>
      <c r="H9" s="5">
        <f t="shared" si="1"/>
        <v>3</v>
      </c>
      <c r="I9" s="5">
        <f t="shared" si="1"/>
        <v>1</v>
      </c>
      <c r="J9" s="5">
        <f t="shared" si="1"/>
        <v>6</v>
      </c>
      <c r="K9" s="5">
        <f t="shared" si="1"/>
        <v>8</v>
      </c>
      <c r="L9" s="5">
        <f t="shared" si="1"/>
        <v>2</v>
      </c>
      <c r="M9" s="5">
        <f t="shared" si="0"/>
        <v>58</v>
      </c>
      <c r="N9" s="5"/>
    </row>
  </sheetData>
  <sheetProtection/>
  <mergeCells count="1">
    <mergeCell ref="A2:N2"/>
  </mergeCells>
  <printOptions/>
  <pageMargins left="0.59" right="0.24" top="1.08" bottom="0.49" header="0.27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T8" sqref="T8"/>
    </sheetView>
  </sheetViews>
  <sheetFormatPr defaultColWidth="9.00390625" defaultRowHeight="14.25"/>
  <cols>
    <col min="1" max="1" width="4.625" style="0" customWidth="1"/>
    <col min="2" max="2" width="26.75390625" style="0" customWidth="1"/>
    <col min="3" max="14" width="5.625" style="0" customWidth="1"/>
    <col min="15" max="15" width="9.125" style="0" customWidth="1"/>
    <col min="16" max="17" width="5.625" style="0" customWidth="1"/>
    <col min="18" max="18" width="10.125" style="0" customWidth="1"/>
  </cols>
  <sheetData>
    <row r="1" spans="1:18" ht="33.75" customHeight="1">
      <c r="A1" s="57" t="s">
        <v>134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ht="29.25" customHeight="1">
      <c r="A2" s="10" t="s">
        <v>0</v>
      </c>
      <c r="B2" s="10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39</v>
      </c>
      <c r="P2" s="12" t="s">
        <v>18</v>
      </c>
      <c r="Q2" s="11" t="s">
        <v>14</v>
      </c>
      <c r="R2" s="12" t="s">
        <v>15</v>
      </c>
    </row>
    <row r="3" spans="1:18" ht="21" customHeight="1">
      <c r="A3" s="11">
        <v>1</v>
      </c>
      <c r="B3" s="13" t="s">
        <v>70</v>
      </c>
      <c r="C3" s="53">
        <v>1</v>
      </c>
      <c r="D3" s="53">
        <v>2</v>
      </c>
      <c r="E3" s="53">
        <v>1</v>
      </c>
      <c r="F3" s="53">
        <v>2</v>
      </c>
      <c r="G3" s="53">
        <v>1</v>
      </c>
      <c r="H3" s="53">
        <v>1</v>
      </c>
      <c r="I3" s="53"/>
      <c r="J3" s="53">
        <v>1</v>
      </c>
      <c r="K3" s="53">
        <v>1</v>
      </c>
      <c r="L3" s="53">
        <v>1</v>
      </c>
      <c r="M3" s="53"/>
      <c r="N3" s="53"/>
      <c r="O3" s="53"/>
      <c r="P3" s="53">
        <v>1</v>
      </c>
      <c r="Q3" s="54">
        <f>SUM(C3:P3)</f>
        <v>12</v>
      </c>
      <c r="R3" s="9"/>
    </row>
    <row r="4" spans="1:18" ht="21" customHeight="1">
      <c r="A4" s="15">
        <v>2</v>
      </c>
      <c r="B4" s="16" t="s">
        <v>71</v>
      </c>
      <c r="C4" s="53">
        <v>1</v>
      </c>
      <c r="D4" s="53">
        <v>3</v>
      </c>
      <c r="E4" s="53">
        <v>3</v>
      </c>
      <c r="F4" s="53">
        <v>2</v>
      </c>
      <c r="G4" s="53">
        <v>1</v>
      </c>
      <c r="H4" s="53">
        <v>1</v>
      </c>
      <c r="I4" s="53">
        <v>1</v>
      </c>
      <c r="J4" s="53">
        <v>2</v>
      </c>
      <c r="K4" s="53">
        <v>1</v>
      </c>
      <c r="L4" s="53">
        <v>2</v>
      </c>
      <c r="M4" s="53"/>
      <c r="N4" s="53"/>
      <c r="O4" s="53">
        <v>1</v>
      </c>
      <c r="P4" s="53"/>
      <c r="Q4" s="54">
        <f aca="true" t="shared" si="0" ref="Q4:Q23">SUM(C4:P4)</f>
        <v>18</v>
      </c>
      <c r="R4" s="14"/>
    </row>
    <row r="5" spans="1:18" ht="21" customHeight="1">
      <c r="A5" s="11">
        <v>3</v>
      </c>
      <c r="B5" s="16" t="s">
        <v>72</v>
      </c>
      <c r="C5" s="55"/>
      <c r="D5" s="55">
        <v>4</v>
      </c>
      <c r="E5" s="54">
        <v>5</v>
      </c>
      <c r="F5" s="54">
        <v>2</v>
      </c>
      <c r="G5" s="54">
        <v>2</v>
      </c>
      <c r="H5" s="54">
        <v>3</v>
      </c>
      <c r="I5" s="54">
        <v>1</v>
      </c>
      <c r="J5" s="54">
        <v>3</v>
      </c>
      <c r="K5" s="54">
        <v>2</v>
      </c>
      <c r="L5" s="54">
        <v>2</v>
      </c>
      <c r="M5" s="54"/>
      <c r="N5" s="54"/>
      <c r="O5" s="54">
        <v>2</v>
      </c>
      <c r="P5" s="56">
        <v>2</v>
      </c>
      <c r="Q5" s="54">
        <f t="shared" si="0"/>
        <v>28</v>
      </c>
      <c r="R5" s="18"/>
    </row>
    <row r="6" spans="1:18" ht="21" customHeight="1">
      <c r="A6" s="15">
        <v>4</v>
      </c>
      <c r="B6" s="19" t="s">
        <v>73</v>
      </c>
      <c r="C6" s="51">
        <v>1</v>
      </c>
      <c r="D6" s="51">
        <v>2</v>
      </c>
      <c r="E6" s="53">
        <v>4</v>
      </c>
      <c r="F6" s="53">
        <v>3</v>
      </c>
      <c r="G6" s="53">
        <v>2</v>
      </c>
      <c r="H6" s="53">
        <v>2</v>
      </c>
      <c r="I6" s="53">
        <v>2</v>
      </c>
      <c r="J6" s="53">
        <v>2</v>
      </c>
      <c r="K6" s="53">
        <v>2</v>
      </c>
      <c r="L6" s="53">
        <v>2</v>
      </c>
      <c r="M6" s="53"/>
      <c r="N6" s="53"/>
      <c r="O6" s="53"/>
      <c r="P6" s="53"/>
      <c r="Q6" s="54">
        <f t="shared" si="0"/>
        <v>22</v>
      </c>
      <c r="R6" s="20"/>
    </row>
    <row r="7" spans="1:18" ht="21" customHeight="1">
      <c r="A7" s="15"/>
      <c r="B7" s="51" t="s">
        <v>129</v>
      </c>
      <c r="C7" s="51">
        <f>SUM(C3:C6)</f>
        <v>3</v>
      </c>
      <c r="D7" s="51">
        <f aca="true" t="shared" si="1" ref="D7:Q7">SUM(D3:D6)</f>
        <v>11</v>
      </c>
      <c r="E7" s="51">
        <f t="shared" si="1"/>
        <v>13</v>
      </c>
      <c r="F7" s="51">
        <f t="shared" si="1"/>
        <v>9</v>
      </c>
      <c r="G7" s="51">
        <f t="shared" si="1"/>
        <v>6</v>
      </c>
      <c r="H7" s="51">
        <f t="shared" si="1"/>
        <v>7</v>
      </c>
      <c r="I7" s="51">
        <f t="shared" si="1"/>
        <v>4</v>
      </c>
      <c r="J7" s="51">
        <f t="shared" si="1"/>
        <v>8</v>
      </c>
      <c r="K7" s="51">
        <f t="shared" si="1"/>
        <v>6</v>
      </c>
      <c r="L7" s="51">
        <f t="shared" si="1"/>
        <v>7</v>
      </c>
      <c r="M7" s="51">
        <f t="shared" si="1"/>
        <v>0</v>
      </c>
      <c r="N7" s="51">
        <f t="shared" si="1"/>
        <v>0</v>
      </c>
      <c r="O7" s="51">
        <f t="shared" si="1"/>
        <v>3</v>
      </c>
      <c r="P7" s="51">
        <f t="shared" si="1"/>
        <v>3</v>
      </c>
      <c r="Q7" s="51">
        <f t="shared" si="1"/>
        <v>80</v>
      </c>
      <c r="R7" s="20"/>
    </row>
    <row r="8" spans="1:18" ht="21" customHeight="1">
      <c r="A8" s="11">
        <v>5</v>
      </c>
      <c r="B8" s="32" t="s">
        <v>74</v>
      </c>
      <c r="C8" s="51"/>
      <c r="D8" s="51">
        <v>1</v>
      </c>
      <c r="E8" s="53"/>
      <c r="F8" s="53"/>
      <c r="G8" s="53"/>
      <c r="H8" s="53">
        <v>1</v>
      </c>
      <c r="I8" s="53"/>
      <c r="J8" s="53"/>
      <c r="K8" s="53"/>
      <c r="L8" s="53"/>
      <c r="M8" s="53"/>
      <c r="N8" s="53"/>
      <c r="O8" s="53"/>
      <c r="P8" s="53"/>
      <c r="Q8" s="54">
        <f t="shared" si="0"/>
        <v>2</v>
      </c>
      <c r="R8" s="20"/>
    </row>
    <row r="9" spans="1:18" ht="21" customHeight="1">
      <c r="A9" s="15">
        <v>6</v>
      </c>
      <c r="B9" s="32" t="s">
        <v>75</v>
      </c>
      <c r="C9" s="51"/>
      <c r="D9" s="51"/>
      <c r="E9" s="53">
        <v>1</v>
      </c>
      <c r="F9" s="53">
        <v>1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4">
        <f t="shared" si="0"/>
        <v>2</v>
      </c>
      <c r="R9" s="20"/>
    </row>
    <row r="10" spans="1:18" ht="21" customHeight="1">
      <c r="A10" s="11">
        <v>7</v>
      </c>
      <c r="B10" s="32" t="s">
        <v>76</v>
      </c>
      <c r="C10" s="51"/>
      <c r="D10" s="51">
        <v>2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4">
        <f t="shared" si="0"/>
        <v>2</v>
      </c>
      <c r="R10" s="20"/>
    </row>
    <row r="11" spans="1:18" ht="21" customHeight="1">
      <c r="A11" s="15">
        <v>8</v>
      </c>
      <c r="B11" s="32" t="s">
        <v>87</v>
      </c>
      <c r="C11" s="51"/>
      <c r="D11" s="51"/>
      <c r="E11" s="53"/>
      <c r="F11" s="53"/>
      <c r="G11" s="53"/>
      <c r="H11" s="53"/>
      <c r="I11" s="53">
        <v>1</v>
      </c>
      <c r="J11" s="53"/>
      <c r="K11" s="53"/>
      <c r="L11" s="53"/>
      <c r="M11" s="53"/>
      <c r="N11" s="53"/>
      <c r="O11" s="53"/>
      <c r="P11" s="53">
        <v>1</v>
      </c>
      <c r="Q11" s="54">
        <f t="shared" si="0"/>
        <v>2</v>
      </c>
      <c r="R11" s="20"/>
    </row>
    <row r="12" spans="1:18" ht="21" customHeight="1">
      <c r="A12" s="11">
        <v>9</v>
      </c>
      <c r="B12" s="32" t="s">
        <v>77</v>
      </c>
      <c r="C12" s="51"/>
      <c r="D12" s="51"/>
      <c r="E12" s="53"/>
      <c r="F12" s="53"/>
      <c r="G12" s="53"/>
      <c r="H12" s="53"/>
      <c r="I12" s="53"/>
      <c r="J12" s="53"/>
      <c r="K12" s="53"/>
      <c r="L12" s="53">
        <v>1</v>
      </c>
      <c r="M12" s="53"/>
      <c r="N12" s="53"/>
      <c r="O12" s="53"/>
      <c r="P12" s="53"/>
      <c r="Q12" s="54">
        <f t="shared" si="0"/>
        <v>1</v>
      </c>
      <c r="R12" s="20"/>
    </row>
    <row r="13" spans="1:18" ht="21" customHeight="1">
      <c r="A13" s="15">
        <v>10</v>
      </c>
      <c r="B13" s="32" t="s">
        <v>78</v>
      </c>
      <c r="C13" s="51"/>
      <c r="D13" s="51">
        <v>2</v>
      </c>
      <c r="E13" s="53">
        <v>1</v>
      </c>
      <c r="F13" s="53">
        <v>2</v>
      </c>
      <c r="G13" s="53">
        <v>1</v>
      </c>
      <c r="H13" s="53"/>
      <c r="I13" s="53"/>
      <c r="J13" s="53"/>
      <c r="K13" s="53"/>
      <c r="L13" s="53"/>
      <c r="M13" s="53"/>
      <c r="N13" s="53"/>
      <c r="O13" s="53"/>
      <c r="P13" s="53"/>
      <c r="Q13" s="54">
        <f t="shared" si="0"/>
        <v>6</v>
      </c>
      <c r="R13" s="20"/>
    </row>
    <row r="14" spans="1:18" ht="21" customHeight="1">
      <c r="A14" s="11">
        <v>11</v>
      </c>
      <c r="B14" s="32" t="s">
        <v>88</v>
      </c>
      <c r="C14" s="51"/>
      <c r="D14" s="51"/>
      <c r="E14" s="53"/>
      <c r="F14" s="53"/>
      <c r="G14" s="53"/>
      <c r="H14" s="53"/>
      <c r="I14" s="53"/>
      <c r="J14" s="53"/>
      <c r="K14" s="53">
        <v>1</v>
      </c>
      <c r="L14" s="53"/>
      <c r="M14" s="53"/>
      <c r="N14" s="53"/>
      <c r="O14" s="53"/>
      <c r="P14" s="53"/>
      <c r="Q14" s="54">
        <f t="shared" si="0"/>
        <v>1</v>
      </c>
      <c r="R14" s="20"/>
    </row>
    <row r="15" spans="1:18" ht="21" customHeight="1">
      <c r="A15" s="15">
        <v>12</v>
      </c>
      <c r="B15" s="32" t="s">
        <v>79</v>
      </c>
      <c r="C15" s="51"/>
      <c r="D15" s="51"/>
      <c r="E15" s="53"/>
      <c r="F15" s="53">
        <v>2</v>
      </c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4">
        <f t="shared" si="0"/>
        <v>2</v>
      </c>
      <c r="R15" s="20"/>
    </row>
    <row r="16" spans="1:18" ht="21" customHeight="1">
      <c r="A16" s="11">
        <v>13</v>
      </c>
      <c r="B16" s="32" t="s">
        <v>80</v>
      </c>
      <c r="C16" s="51"/>
      <c r="D16" s="51">
        <v>2</v>
      </c>
      <c r="E16" s="53">
        <v>2</v>
      </c>
      <c r="F16" s="53">
        <v>2</v>
      </c>
      <c r="G16" s="53">
        <v>1</v>
      </c>
      <c r="H16" s="53"/>
      <c r="I16" s="53"/>
      <c r="J16" s="53"/>
      <c r="K16" s="53">
        <v>1</v>
      </c>
      <c r="L16" s="53"/>
      <c r="M16" s="53">
        <v>1</v>
      </c>
      <c r="N16" s="53"/>
      <c r="O16" s="53"/>
      <c r="P16" s="53"/>
      <c r="Q16" s="54">
        <f t="shared" si="0"/>
        <v>9</v>
      </c>
      <c r="R16" s="20"/>
    </row>
    <row r="17" spans="1:18" ht="21" customHeight="1">
      <c r="A17" s="15">
        <v>14</v>
      </c>
      <c r="B17" s="32" t="s">
        <v>89</v>
      </c>
      <c r="C17" s="51"/>
      <c r="D17" s="51"/>
      <c r="E17" s="53">
        <v>1</v>
      </c>
      <c r="F17" s="53"/>
      <c r="G17" s="53"/>
      <c r="H17" s="53"/>
      <c r="I17" s="53"/>
      <c r="J17" s="53"/>
      <c r="K17" s="53"/>
      <c r="L17" s="53">
        <v>1</v>
      </c>
      <c r="M17" s="53">
        <v>1</v>
      </c>
      <c r="N17" s="53"/>
      <c r="O17" s="53"/>
      <c r="P17" s="53"/>
      <c r="Q17" s="54">
        <f t="shared" si="0"/>
        <v>3</v>
      </c>
      <c r="R17" s="20"/>
    </row>
    <row r="18" spans="1:18" ht="21" customHeight="1">
      <c r="A18" s="11">
        <v>15</v>
      </c>
      <c r="B18" s="32" t="s">
        <v>81</v>
      </c>
      <c r="C18" s="51"/>
      <c r="D18" s="51">
        <v>3</v>
      </c>
      <c r="E18" s="53">
        <v>2</v>
      </c>
      <c r="F18" s="53">
        <v>2</v>
      </c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4">
        <f t="shared" si="0"/>
        <v>7</v>
      </c>
      <c r="R18" s="20"/>
    </row>
    <row r="19" spans="1:18" ht="21" customHeight="1">
      <c r="A19" s="15">
        <v>16</v>
      </c>
      <c r="B19" s="32" t="s">
        <v>82</v>
      </c>
      <c r="C19" s="51"/>
      <c r="D19" s="51"/>
      <c r="E19" s="53">
        <v>1</v>
      </c>
      <c r="F19" s="53">
        <v>1</v>
      </c>
      <c r="G19" s="53"/>
      <c r="H19" s="53">
        <v>1</v>
      </c>
      <c r="I19" s="53"/>
      <c r="J19" s="53"/>
      <c r="K19" s="53"/>
      <c r="L19" s="53"/>
      <c r="M19" s="53"/>
      <c r="N19" s="53"/>
      <c r="O19" s="53"/>
      <c r="P19" s="53"/>
      <c r="Q19" s="54">
        <f t="shared" si="0"/>
        <v>3</v>
      </c>
      <c r="R19" s="20"/>
    </row>
    <row r="20" spans="1:18" ht="21" customHeight="1">
      <c r="A20" s="11">
        <v>17</v>
      </c>
      <c r="B20" s="32" t="s">
        <v>83</v>
      </c>
      <c r="C20" s="51"/>
      <c r="D20" s="51"/>
      <c r="E20" s="53"/>
      <c r="F20" s="53">
        <v>1</v>
      </c>
      <c r="G20" s="53"/>
      <c r="H20" s="53"/>
      <c r="I20" s="53"/>
      <c r="J20" s="53">
        <v>2</v>
      </c>
      <c r="K20" s="53">
        <v>1</v>
      </c>
      <c r="L20" s="53">
        <v>1</v>
      </c>
      <c r="M20" s="53"/>
      <c r="N20" s="53"/>
      <c r="O20" s="53"/>
      <c r="P20" s="53"/>
      <c r="Q20" s="54">
        <f t="shared" si="0"/>
        <v>5</v>
      </c>
      <c r="R20" s="20"/>
    </row>
    <row r="21" spans="1:18" ht="21" customHeight="1">
      <c r="A21" s="15">
        <v>18</v>
      </c>
      <c r="B21" s="32" t="s">
        <v>84</v>
      </c>
      <c r="C21" s="51"/>
      <c r="D21" s="51">
        <v>1</v>
      </c>
      <c r="E21" s="53">
        <v>1</v>
      </c>
      <c r="F21" s="53">
        <v>3</v>
      </c>
      <c r="G21" s="53"/>
      <c r="H21" s="53"/>
      <c r="I21" s="53"/>
      <c r="J21" s="53">
        <v>1</v>
      </c>
      <c r="K21" s="53">
        <v>1</v>
      </c>
      <c r="L21" s="53">
        <v>1</v>
      </c>
      <c r="M21" s="53"/>
      <c r="N21" s="53"/>
      <c r="O21" s="53">
        <v>1</v>
      </c>
      <c r="P21" s="53"/>
      <c r="Q21" s="54">
        <f t="shared" si="0"/>
        <v>9</v>
      </c>
      <c r="R21" s="20"/>
    </row>
    <row r="22" spans="1:18" ht="21" customHeight="1">
      <c r="A22" s="11">
        <v>19</v>
      </c>
      <c r="B22" s="32" t="s">
        <v>85</v>
      </c>
      <c r="C22" s="51"/>
      <c r="D22" s="51">
        <v>2</v>
      </c>
      <c r="E22" s="53">
        <v>2</v>
      </c>
      <c r="F22" s="53">
        <v>1</v>
      </c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4">
        <f t="shared" si="0"/>
        <v>5</v>
      </c>
      <c r="R22" s="20"/>
    </row>
    <row r="23" spans="1:18" ht="21" customHeight="1">
      <c r="A23" s="15">
        <v>20</v>
      </c>
      <c r="B23" s="32" t="s">
        <v>90</v>
      </c>
      <c r="C23" s="55"/>
      <c r="D23" s="55">
        <v>2</v>
      </c>
      <c r="E23" s="53">
        <v>1</v>
      </c>
      <c r="F23" s="53"/>
      <c r="G23" s="53"/>
      <c r="H23" s="53"/>
      <c r="I23" s="53"/>
      <c r="J23" s="53">
        <v>1</v>
      </c>
      <c r="K23" s="53"/>
      <c r="L23" s="53"/>
      <c r="M23" s="53"/>
      <c r="N23" s="53"/>
      <c r="O23" s="53"/>
      <c r="P23" s="53">
        <v>1</v>
      </c>
      <c r="Q23" s="54">
        <f t="shared" si="0"/>
        <v>5</v>
      </c>
      <c r="R23" s="20"/>
    </row>
    <row r="24" spans="1:18" ht="21" customHeight="1">
      <c r="A24" s="15"/>
      <c r="B24" s="52" t="s">
        <v>130</v>
      </c>
      <c r="C24" s="55"/>
      <c r="D24" s="55">
        <f aca="true" t="shared" si="2" ref="D24:Q24">SUM(D8:D23)</f>
        <v>15</v>
      </c>
      <c r="E24" s="55">
        <f t="shared" si="2"/>
        <v>12</v>
      </c>
      <c r="F24" s="55">
        <f t="shared" si="2"/>
        <v>15</v>
      </c>
      <c r="G24" s="55">
        <f t="shared" si="2"/>
        <v>2</v>
      </c>
      <c r="H24" s="55">
        <f t="shared" si="2"/>
        <v>2</v>
      </c>
      <c r="I24" s="55">
        <f t="shared" si="2"/>
        <v>1</v>
      </c>
      <c r="J24" s="55">
        <f t="shared" si="2"/>
        <v>4</v>
      </c>
      <c r="K24" s="55">
        <f t="shared" si="2"/>
        <v>4</v>
      </c>
      <c r="L24" s="55">
        <f t="shared" si="2"/>
        <v>4</v>
      </c>
      <c r="M24" s="55">
        <f t="shared" si="2"/>
        <v>2</v>
      </c>
      <c r="N24" s="55">
        <f t="shared" si="2"/>
        <v>0</v>
      </c>
      <c r="O24" s="55">
        <f t="shared" si="2"/>
        <v>1</v>
      </c>
      <c r="P24" s="55">
        <f t="shared" si="2"/>
        <v>2</v>
      </c>
      <c r="Q24" s="55">
        <f t="shared" si="2"/>
        <v>64</v>
      </c>
      <c r="R24" s="20"/>
    </row>
    <row r="25" spans="1:18" ht="21" customHeight="1">
      <c r="A25" s="17"/>
      <c r="B25" s="15" t="s">
        <v>86</v>
      </c>
      <c r="C25" s="54">
        <f>C7+C24</f>
        <v>3</v>
      </c>
      <c r="D25" s="54">
        <f aca="true" t="shared" si="3" ref="D25:Q25">D7+D24</f>
        <v>26</v>
      </c>
      <c r="E25" s="54">
        <f t="shared" si="3"/>
        <v>25</v>
      </c>
      <c r="F25" s="54">
        <f t="shared" si="3"/>
        <v>24</v>
      </c>
      <c r="G25" s="54">
        <f t="shared" si="3"/>
        <v>8</v>
      </c>
      <c r="H25" s="54">
        <f t="shared" si="3"/>
        <v>9</v>
      </c>
      <c r="I25" s="54">
        <f t="shared" si="3"/>
        <v>5</v>
      </c>
      <c r="J25" s="54">
        <f t="shared" si="3"/>
        <v>12</v>
      </c>
      <c r="K25" s="54">
        <f t="shared" si="3"/>
        <v>10</v>
      </c>
      <c r="L25" s="54">
        <f t="shared" si="3"/>
        <v>11</v>
      </c>
      <c r="M25" s="54">
        <f t="shared" si="3"/>
        <v>2</v>
      </c>
      <c r="N25" s="54">
        <f t="shared" si="3"/>
        <v>0</v>
      </c>
      <c r="O25" s="54">
        <f t="shared" si="3"/>
        <v>4</v>
      </c>
      <c r="P25" s="54">
        <f t="shared" si="3"/>
        <v>5</v>
      </c>
      <c r="Q25" s="54">
        <f t="shared" si="3"/>
        <v>144</v>
      </c>
      <c r="R25" s="17"/>
    </row>
  </sheetData>
  <sheetProtection/>
  <mergeCells count="1">
    <mergeCell ref="A1:R1"/>
  </mergeCells>
  <printOptions/>
  <pageMargins left="0.63" right="0.17" top="0.41" bottom="0.36" header="0.34" footer="0.21"/>
  <pageSetup fitToWidth="0" fitToHeight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"/>
  <sheetViews>
    <sheetView zoomScalePageLayoutView="0" workbookViewId="0" topLeftCell="A1">
      <selection activeCell="F12" sqref="F12"/>
    </sheetView>
  </sheetViews>
  <sheetFormatPr defaultColWidth="9.00390625" defaultRowHeight="14.25"/>
  <cols>
    <col min="1" max="1" width="7.50390625" style="1" customWidth="1"/>
    <col min="2" max="2" width="15.00390625" style="1" customWidth="1"/>
    <col min="3" max="5" width="18.875" style="1" customWidth="1"/>
    <col min="6" max="6" width="13.125" style="1" customWidth="1"/>
    <col min="7" max="7" width="9.875" style="1" customWidth="1"/>
    <col min="8" max="16384" width="9.00390625" style="1" customWidth="1"/>
  </cols>
  <sheetData>
    <row r="1" spans="1:7" ht="42" customHeight="1">
      <c r="A1" s="57" t="s">
        <v>138</v>
      </c>
      <c r="B1" s="57"/>
      <c r="C1" s="57"/>
      <c r="D1" s="57"/>
      <c r="E1" s="57"/>
      <c r="F1" s="57"/>
      <c r="G1" s="57"/>
    </row>
    <row r="2" spans="1:7" ht="46.5" customHeight="1">
      <c r="A2" s="11" t="s">
        <v>0</v>
      </c>
      <c r="B2" s="11" t="s">
        <v>1</v>
      </c>
      <c r="C2" s="37" t="s">
        <v>95</v>
      </c>
      <c r="D2" s="37" t="s">
        <v>96</v>
      </c>
      <c r="E2" s="11" t="s">
        <v>68</v>
      </c>
      <c r="F2" s="12" t="s">
        <v>14</v>
      </c>
      <c r="G2" s="6" t="s">
        <v>15</v>
      </c>
    </row>
    <row r="3" spans="1:7" ht="42" customHeight="1">
      <c r="A3" s="31">
        <v>1</v>
      </c>
      <c r="B3" s="11" t="s">
        <v>91</v>
      </c>
      <c r="C3" s="31">
        <v>1</v>
      </c>
      <c r="D3" s="31">
        <v>1</v>
      </c>
      <c r="E3" s="31">
        <v>1</v>
      </c>
      <c r="F3" s="31">
        <f>SUM(C3:E3)</f>
        <v>3</v>
      </c>
      <c r="G3" s="33"/>
    </row>
  </sheetData>
  <sheetProtection/>
  <mergeCells count="1">
    <mergeCell ref="A1:G1"/>
  </mergeCells>
  <printOptions/>
  <pageMargins left="1.13" right="0.24" top="1.09" bottom="1" header="0.38" footer="0.5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zoomScalePageLayoutView="0" workbookViewId="0" topLeftCell="A1">
      <pane ySplit="2" topLeftCell="BM48" activePane="bottomLeft" state="frozen"/>
      <selection pane="topLeft" activeCell="A1" sqref="A1"/>
      <selection pane="bottomLeft" activeCell="H60" sqref="H60"/>
    </sheetView>
  </sheetViews>
  <sheetFormatPr defaultColWidth="9.00390625" defaultRowHeight="14.25"/>
  <cols>
    <col min="1" max="1" width="5.00390625" style="0" customWidth="1"/>
    <col min="2" max="2" width="26.875" style="0" customWidth="1"/>
    <col min="3" max="5" width="7.875" style="0" customWidth="1"/>
    <col min="7" max="9" width="7.875" style="0" customWidth="1"/>
    <col min="10" max="11" width="9.75390625" style="0" customWidth="1"/>
    <col min="12" max="12" width="8.375" style="0" customWidth="1"/>
    <col min="13" max="13" width="12.25390625" style="0" customWidth="1"/>
  </cols>
  <sheetData>
    <row r="1" spans="1:13" ht="27" customHeight="1">
      <c r="A1" s="57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8" customHeight="1">
      <c r="A2" s="21" t="s">
        <v>43</v>
      </c>
      <c r="B2" s="21" t="s">
        <v>44</v>
      </c>
      <c r="C2" s="22" t="s">
        <v>3</v>
      </c>
      <c r="D2" s="22" t="s">
        <v>4</v>
      </c>
      <c r="E2" s="22" t="s">
        <v>5</v>
      </c>
      <c r="F2" s="22" t="s">
        <v>45</v>
      </c>
      <c r="G2" s="22" t="s">
        <v>46</v>
      </c>
      <c r="H2" s="22" t="s">
        <v>47</v>
      </c>
      <c r="I2" s="22" t="s">
        <v>48</v>
      </c>
      <c r="J2" s="22" t="s">
        <v>49</v>
      </c>
      <c r="K2" s="34" t="s">
        <v>18</v>
      </c>
      <c r="L2" s="22" t="s">
        <v>50</v>
      </c>
      <c r="M2" s="23" t="s">
        <v>51</v>
      </c>
    </row>
    <row r="3" spans="1:13" ht="19.5" customHeight="1">
      <c r="A3" s="22">
        <v>1</v>
      </c>
      <c r="B3" s="24" t="s">
        <v>19</v>
      </c>
      <c r="C3" s="24">
        <v>2</v>
      </c>
      <c r="D3" s="25"/>
      <c r="E3" s="25"/>
      <c r="F3" s="25"/>
      <c r="G3" s="25"/>
      <c r="H3" s="25"/>
      <c r="I3" s="25"/>
      <c r="J3" s="25"/>
      <c r="K3" s="25"/>
      <c r="L3" s="22">
        <f>SUM(C3:K3)</f>
        <v>2</v>
      </c>
      <c r="M3" s="25"/>
    </row>
    <row r="4" spans="1:13" ht="19.5" customHeight="1">
      <c r="A4" s="22">
        <v>2</v>
      </c>
      <c r="B4" s="26" t="s">
        <v>20</v>
      </c>
      <c r="C4" s="26">
        <v>2</v>
      </c>
      <c r="D4" s="22"/>
      <c r="E4" s="22"/>
      <c r="F4" s="22"/>
      <c r="G4" s="22"/>
      <c r="H4" s="22"/>
      <c r="I4" s="22"/>
      <c r="J4" s="22"/>
      <c r="K4" s="22"/>
      <c r="L4" s="22">
        <f aca="true" t="shared" si="0" ref="L4:L23">SUM(C4:K4)</f>
        <v>2</v>
      </c>
      <c r="M4" s="23"/>
    </row>
    <row r="5" spans="1:13" ht="19.5" customHeight="1">
      <c r="A5" s="22">
        <v>3</v>
      </c>
      <c r="B5" s="26" t="s">
        <v>21</v>
      </c>
      <c r="C5" s="26"/>
      <c r="D5" s="25">
        <v>1</v>
      </c>
      <c r="E5" s="25">
        <v>2</v>
      </c>
      <c r="F5" s="25"/>
      <c r="G5" s="25"/>
      <c r="H5" s="25"/>
      <c r="I5" s="25"/>
      <c r="J5" s="25"/>
      <c r="K5" s="25">
        <v>1</v>
      </c>
      <c r="L5" s="22">
        <f t="shared" si="0"/>
        <v>4</v>
      </c>
      <c r="M5" s="25"/>
    </row>
    <row r="6" spans="1:13" ht="19.5" customHeight="1">
      <c r="A6" s="22">
        <v>4</v>
      </c>
      <c r="B6" s="27" t="s">
        <v>52</v>
      </c>
      <c r="C6" s="27">
        <v>3</v>
      </c>
      <c r="D6" s="25">
        <v>2</v>
      </c>
      <c r="E6" s="25"/>
      <c r="F6" s="25"/>
      <c r="G6" s="25"/>
      <c r="H6" s="25"/>
      <c r="I6" s="25">
        <v>1</v>
      </c>
      <c r="J6" s="25"/>
      <c r="K6" s="25"/>
      <c r="L6" s="22">
        <f t="shared" si="0"/>
        <v>6</v>
      </c>
      <c r="M6" s="25"/>
    </row>
    <row r="7" spans="1:13" ht="19.5" customHeight="1">
      <c r="A7" s="22">
        <v>5</v>
      </c>
      <c r="B7" s="28" t="s">
        <v>22</v>
      </c>
      <c r="C7" s="27">
        <v>2</v>
      </c>
      <c r="D7" s="25">
        <v>1</v>
      </c>
      <c r="E7" s="25"/>
      <c r="F7" s="25"/>
      <c r="G7" s="25"/>
      <c r="H7" s="25"/>
      <c r="I7" s="25"/>
      <c r="J7" s="25"/>
      <c r="K7" s="25"/>
      <c r="L7" s="22">
        <f t="shared" si="0"/>
        <v>3</v>
      </c>
      <c r="M7" s="25"/>
    </row>
    <row r="8" spans="1:13" ht="19.5" customHeight="1">
      <c r="A8" s="22">
        <v>17</v>
      </c>
      <c r="B8" s="36" t="s">
        <v>94</v>
      </c>
      <c r="C8" s="28">
        <v>6</v>
      </c>
      <c r="D8" s="25">
        <v>4</v>
      </c>
      <c r="E8" s="25">
        <v>2</v>
      </c>
      <c r="F8" s="25"/>
      <c r="G8" s="25">
        <v>4</v>
      </c>
      <c r="H8" s="25">
        <v>2</v>
      </c>
      <c r="I8" s="25">
        <v>2</v>
      </c>
      <c r="J8" s="25"/>
      <c r="K8" s="25"/>
      <c r="L8" s="22">
        <f>SUM(C8:K8)</f>
        <v>20</v>
      </c>
      <c r="M8" s="25"/>
    </row>
    <row r="9" spans="1:13" ht="19.5" customHeight="1">
      <c r="A9" s="22">
        <v>18</v>
      </c>
      <c r="B9" s="36" t="s">
        <v>93</v>
      </c>
      <c r="C9" s="28">
        <v>5</v>
      </c>
      <c r="D9" s="25">
        <v>2</v>
      </c>
      <c r="E9" s="25"/>
      <c r="F9" s="25"/>
      <c r="G9" s="25">
        <v>1</v>
      </c>
      <c r="H9" s="25">
        <v>1</v>
      </c>
      <c r="I9" s="25">
        <v>1</v>
      </c>
      <c r="J9" s="25"/>
      <c r="K9" s="25"/>
      <c r="L9" s="22">
        <f>SUM(C9:K9)</f>
        <v>10</v>
      </c>
      <c r="M9" s="25"/>
    </row>
    <row r="10" spans="1:13" ht="19.5" customHeight="1">
      <c r="A10" s="22">
        <v>6</v>
      </c>
      <c r="B10" s="28" t="s">
        <v>53</v>
      </c>
      <c r="C10" s="28"/>
      <c r="D10" s="25"/>
      <c r="E10" s="25"/>
      <c r="F10" s="25"/>
      <c r="G10" s="25"/>
      <c r="H10" s="25"/>
      <c r="I10" s="25">
        <v>1</v>
      </c>
      <c r="J10" s="25"/>
      <c r="K10" s="25"/>
      <c r="L10" s="22">
        <f t="shared" si="0"/>
        <v>1</v>
      </c>
      <c r="M10" s="25"/>
    </row>
    <row r="11" spans="1:13" ht="19.5" customHeight="1">
      <c r="A11" s="22">
        <v>7</v>
      </c>
      <c r="B11" s="28" t="s">
        <v>54</v>
      </c>
      <c r="C11" s="28"/>
      <c r="D11" s="25">
        <v>1</v>
      </c>
      <c r="E11" s="25"/>
      <c r="F11" s="25"/>
      <c r="G11" s="25"/>
      <c r="H11" s="25"/>
      <c r="I11" s="25"/>
      <c r="J11" s="25"/>
      <c r="K11" s="25"/>
      <c r="L11" s="22">
        <f t="shared" si="0"/>
        <v>1</v>
      </c>
      <c r="M11" s="25"/>
    </row>
    <row r="12" spans="1:13" ht="19.5" customHeight="1">
      <c r="A12" s="22">
        <v>8</v>
      </c>
      <c r="B12" s="28" t="s">
        <v>55</v>
      </c>
      <c r="C12" s="28"/>
      <c r="D12" s="25">
        <v>1</v>
      </c>
      <c r="E12" s="25"/>
      <c r="F12" s="25"/>
      <c r="G12" s="25"/>
      <c r="H12" s="25"/>
      <c r="I12" s="25">
        <v>1</v>
      </c>
      <c r="J12" s="25"/>
      <c r="K12" s="25"/>
      <c r="L12" s="22">
        <f t="shared" si="0"/>
        <v>2</v>
      </c>
      <c r="M12" s="25"/>
    </row>
    <row r="13" spans="1:13" ht="19.5" customHeight="1">
      <c r="A13" s="22">
        <v>9</v>
      </c>
      <c r="B13" s="28" t="s">
        <v>56</v>
      </c>
      <c r="C13" s="28"/>
      <c r="D13" s="25">
        <v>1</v>
      </c>
      <c r="E13" s="25"/>
      <c r="F13" s="25"/>
      <c r="G13" s="25"/>
      <c r="H13" s="25"/>
      <c r="I13" s="25"/>
      <c r="J13" s="25"/>
      <c r="K13" s="25"/>
      <c r="L13" s="22">
        <f t="shared" si="0"/>
        <v>1</v>
      </c>
      <c r="M13" s="25"/>
    </row>
    <row r="14" spans="1:13" ht="19.5" customHeight="1">
      <c r="A14" s="22">
        <v>10</v>
      </c>
      <c r="B14" s="28" t="s">
        <v>57</v>
      </c>
      <c r="C14" s="28">
        <v>1</v>
      </c>
      <c r="D14" s="25"/>
      <c r="E14" s="25"/>
      <c r="F14" s="25"/>
      <c r="G14" s="25"/>
      <c r="H14" s="25"/>
      <c r="I14" s="25"/>
      <c r="J14" s="25"/>
      <c r="K14" s="25"/>
      <c r="L14" s="22">
        <f t="shared" si="0"/>
        <v>1</v>
      </c>
      <c r="M14" s="25"/>
    </row>
    <row r="15" spans="1:13" ht="19.5" customHeight="1">
      <c r="A15" s="22">
        <v>11</v>
      </c>
      <c r="B15" s="28" t="s">
        <v>58</v>
      </c>
      <c r="C15" s="28">
        <v>1</v>
      </c>
      <c r="D15" s="25">
        <v>2</v>
      </c>
      <c r="E15" s="25">
        <v>1</v>
      </c>
      <c r="F15" s="25"/>
      <c r="G15" s="25"/>
      <c r="H15" s="25"/>
      <c r="I15" s="25"/>
      <c r="J15" s="25"/>
      <c r="K15" s="25"/>
      <c r="L15" s="22">
        <f t="shared" si="0"/>
        <v>4</v>
      </c>
      <c r="M15" s="25"/>
    </row>
    <row r="16" spans="1:13" ht="19.5" customHeight="1">
      <c r="A16" s="22">
        <v>12</v>
      </c>
      <c r="B16" s="28" t="s">
        <v>59</v>
      </c>
      <c r="C16" s="28">
        <v>1</v>
      </c>
      <c r="D16" s="25">
        <v>3</v>
      </c>
      <c r="E16" s="25">
        <v>1</v>
      </c>
      <c r="F16" s="25"/>
      <c r="G16" s="25">
        <v>1</v>
      </c>
      <c r="H16" s="25"/>
      <c r="I16" s="25"/>
      <c r="J16" s="25">
        <v>1</v>
      </c>
      <c r="K16" s="25"/>
      <c r="L16" s="22">
        <f t="shared" si="0"/>
        <v>7</v>
      </c>
      <c r="M16" s="25"/>
    </row>
    <row r="17" spans="1:13" ht="19.5" customHeight="1">
      <c r="A17" s="22">
        <v>13</v>
      </c>
      <c r="B17" s="28" t="s">
        <v>60</v>
      </c>
      <c r="C17" s="28"/>
      <c r="D17" s="25"/>
      <c r="E17" s="25">
        <v>1</v>
      </c>
      <c r="F17" s="25"/>
      <c r="G17" s="25"/>
      <c r="H17" s="25"/>
      <c r="I17" s="25"/>
      <c r="J17" s="25"/>
      <c r="K17" s="25"/>
      <c r="L17" s="22">
        <f t="shared" si="0"/>
        <v>1</v>
      </c>
      <c r="M17" s="25"/>
    </row>
    <row r="18" spans="1:13" ht="19.5" customHeight="1">
      <c r="A18" s="22">
        <v>14</v>
      </c>
      <c r="B18" s="28" t="s">
        <v>61</v>
      </c>
      <c r="C18" s="28">
        <v>8</v>
      </c>
      <c r="D18" s="25">
        <v>1</v>
      </c>
      <c r="E18" s="25"/>
      <c r="F18" s="25"/>
      <c r="G18" s="25"/>
      <c r="H18" s="25"/>
      <c r="I18" s="25"/>
      <c r="J18" s="25"/>
      <c r="K18" s="25"/>
      <c r="L18" s="22">
        <f t="shared" si="0"/>
        <v>9</v>
      </c>
      <c r="M18" s="25"/>
    </row>
    <row r="19" spans="1:13" ht="19.5" customHeight="1">
      <c r="A19" s="22">
        <v>15</v>
      </c>
      <c r="B19" s="28" t="s">
        <v>23</v>
      </c>
      <c r="C19" s="28"/>
      <c r="D19" s="25">
        <v>2</v>
      </c>
      <c r="E19" s="25"/>
      <c r="F19" s="25"/>
      <c r="G19" s="25"/>
      <c r="H19" s="25"/>
      <c r="I19" s="25"/>
      <c r="J19" s="25"/>
      <c r="K19" s="25"/>
      <c r="L19" s="22">
        <f t="shared" si="0"/>
        <v>2</v>
      </c>
      <c r="M19" s="25"/>
    </row>
    <row r="20" spans="1:13" ht="19.5" customHeight="1">
      <c r="A20" s="22">
        <v>16</v>
      </c>
      <c r="B20" s="28" t="s">
        <v>62</v>
      </c>
      <c r="C20" s="28">
        <v>1</v>
      </c>
      <c r="D20" s="25">
        <v>1</v>
      </c>
      <c r="E20" s="25">
        <v>1</v>
      </c>
      <c r="F20" s="25"/>
      <c r="G20" s="25"/>
      <c r="H20" s="25"/>
      <c r="I20" s="25"/>
      <c r="J20" s="25"/>
      <c r="K20" s="25"/>
      <c r="L20" s="22">
        <f t="shared" si="0"/>
        <v>3</v>
      </c>
      <c r="M20" s="25"/>
    </row>
    <row r="21" spans="1:13" ht="19.5" customHeight="1">
      <c r="A21" s="22">
        <v>19</v>
      </c>
      <c r="B21" s="39" t="s">
        <v>107</v>
      </c>
      <c r="C21" s="28"/>
      <c r="D21" s="25">
        <v>1</v>
      </c>
      <c r="E21" s="25"/>
      <c r="F21" s="25"/>
      <c r="G21" s="25"/>
      <c r="H21" s="25"/>
      <c r="I21" s="25"/>
      <c r="J21" s="25"/>
      <c r="K21" s="25"/>
      <c r="L21" s="22">
        <f>SUM(C21:K21)</f>
        <v>1</v>
      </c>
      <c r="M21" s="25"/>
    </row>
    <row r="22" spans="1:13" ht="19.5" customHeight="1">
      <c r="A22" s="22">
        <v>20</v>
      </c>
      <c r="B22" s="39" t="s">
        <v>108</v>
      </c>
      <c r="C22" s="28"/>
      <c r="D22" s="25">
        <v>1</v>
      </c>
      <c r="E22" s="25"/>
      <c r="F22" s="25"/>
      <c r="G22" s="25"/>
      <c r="H22" s="25"/>
      <c r="I22" s="25"/>
      <c r="J22" s="25"/>
      <c r="K22" s="25"/>
      <c r="L22" s="22">
        <f>SUM(C22:K22)</f>
        <v>1</v>
      </c>
      <c r="M22" s="25"/>
    </row>
    <row r="23" spans="1:13" s="2" customFormat="1" ht="19.5" customHeight="1">
      <c r="A23" s="22"/>
      <c r="B23" s="28" t="s">
        <v>63</v>
      </c>
      <c r="C23" s="28">
        <f aca="true" t="shared" si="1" ref="C23:K23">SUM(C3:C22)</f>
        <v>32</v>
      </c>
      <c r="D23" s="28">
        <f t="shared" si="1"/>
        <v>24</v>
      </c>
      <c r="E23" s="28">
        <f t="shared" si="1"/>
        <v>8</v>
      </c>
      <c r="F23" s="28">
        <f t="shared" si="1"/>
        <v>0</v>
      </c>
      <c r="G23" s="28">
        <f t="shared" si="1"/>
        <v>6</v>
      </c>
      <c r="H23" s="28">
        <f t="shared" si="1"/>
        <v>3</v>
      </c>
      <c r="I23" s="28">
        <f t="shared" si="1"/>
        <v>6</v>
      </c>
      <c r="J23" s="28">
        <f t="shared" si="1"/>
        <v>1</v>
      </c>
      <c r="K23" s="28">
        <f t="shared" si="1"/>
        <v>1</v>
      </c>
      <c r="L23" s="22">
        <f t="shared" si="0"/>
        <v>81</v>
      </c>
      <c r="M23" s="25"/>
    </row>
    <row r="24" spans="1:13" ht="19.5" customHeight="1">
      <c r="A24" s="22">
        <v>21</v>
      </c>
      <c r="B24" s="29" t="s">
        <v>24</v>
      </c>
      <c r="C24" s="27">
        <v>1</v>
      </c>
      <c r="D24" s="25"/>
      <c r="E24" s="25"/>
      <c r="F24" s="25"/>
      <c r="G24" s="25"/>
      <c r="H24" s="25"/>
      <c r="I24" s="25"/>
      <c r="J24" s="25"/>
      <c r="K24" s="25"/>
      <c r="L24" s="22">
        <f>SUM(C24:K24)</f>
        <v>1</v>
      </c>
      <c r="M24" s="25" t="s">
        <v>132</v>
      </c>
    </row>
    <row r="25" spans="1:13" ht="19.5" customHeight="1">
      <c r="A25" s="22">
        <v>22</v>
      </c>
      <c r="B25" s="38" t="s">
        <v>105</v>
      </c>
      <c r="C25" s="27">
        <v>1</v>
      </c>
      <c r="D25" s="25">
        <v>1</v>
      </c>
      <c r="E25" s="25"/>
      <c r="F25" s="25"/>
      <c r="G25" s="25"/>
      <c r="H25" s="25"/>
      <c r="I25" s="25"/>
      <c r="J25" s="25"/>
      <c r="K25" s="25"/>
      <c r="L25" s="22">
        <f aca="true" t="shared" si="2" ref="L25:L52">SUM(C25:K25)</f>
        <v>2</v>
      </c>
      <c r="M25" s="25"/>
    </row>
    <row r="26" spans="1:13" ht="19.5" customHeight="1">
      <c r="A26" s="22">
        <v>23</v>
      </c>
      <c r="B26" s="29" t="s">
        <v>25</v>
      </c>
      <c r="C26" s="27"/>
      <c r="D26" s="25">
        <v>2</v>
      </c>
      <c r="E26" s="25"/>
      <c r="F26" s="25"/>
      <c r="G26" s="25"/>
      <c r="H26" s="25"/>
      <c r="I26" s="25"/>
      <c r="J26" s="25"/>
      <c r="K26" s="25"/>
      <c r="L26" s="22">
        <f t="shared" si="2"/>
        <v>2</v>
      </c>
      <c r="M26" s="25" t="s">
        <v>132</v>
      </c>
    </row>
    <row r="27" spans="1:13" ht="19.5" customHeight="1">
      <c r="A27" s="22">
        <v>24</v>
      </c>
      <c r="B27" s="29" t="s">
        <v>26</v>
      </c>
      <c r="C27" s="27"/>
      <c r="D27" s="25">
        <v>1</v>
      </c>
      <c r="E27" s="25"/>
      <c r="F27" s="25"/>
      <c r="G27" s="25"/>
      <c r="H27" s="25"/>
      <c r="I27" s="25">
        <v>1</v>
      </c>
      <c r="J27" s="25"/>
      <c r="K27" s="25"/>
      <c r="L27" s="22">
        <f t="shared" si="2"/>
        <v>2</v>
      </c>
      <c r="M27" s="25" t="s">
        <v>132</v>
      </c>
    </row>
    <row r="28" spans="1:13" ht="19.5" customHeight="1">
      <c r="A28" s="22">
        <v>25</v>
      </c>
      <c r="B28" s="30" t="s">
        <v>64</v>
      </c>
      <c r="C28" s="27"/>
      <c r="D28" s="25"/>
      <c r="E28" s="25">
        <v>1</v>
      </c>
      <c r="F28" s="25"/>
      <c r="G28" s="25"/>
      <c r="H28" s="25"/>
      <c r="I28" s="25"/>
      <c r="J28" s="25">
        <v>1</v>
      </c>
      <c r="K28" s="25"/>
      <c r="L28" s="22">
        <f t="shared" si="2"/>
        <v>2</v>
      </c>
      <c r="M28" s="25" t="s">
        <v>132</v>
      </c>
    </row>
    <row r="29" spans="1:13" ht="19.5" customHeight="1">
      <c r="A29" s="22">
        <v>26</v>
      </c>
      <c r="B29" s="29" t="s">
        <v>27</v>
      </c>
      <c r="C29" s="27">
        <v>1</v>
      </c>
      <c r="D29" s="25">
        <v>2</v>
      </c>
      <c r="E29" s="25">
        <v>1</v>
      </c>
      <c r="F29" s="25"/>
      <c r="G29" s="25"/>
      <c r="H29" s="25"/>
      <c r="I29" s="25"/>
      <c r="J29" s="25"/>
      <c r="K29" s="25"/>
      <c r="L29" s="22">
        <f t="shared" si="2"/>
        <v>4</v>
      </c>
      <c r="M29" s="25" t="s">
        <v>132</v>
      </c>
    </row>
    <row r="30" spans="1:13" ht="19.5" customHeight="1">
      <c r="A30" s="22">
        <v>27</v>
      </c>
      <c r="B30" s="38" t="s">
        <v>106</v>
      </c>
      <c r="C30" s="27">
        <v>1</v>
      </c>
      <c r="D30" s="25">
        <v>1</v>
      </c>
      <c r="E30" s="25"/>
      <c r="F30" s="25"/>
      <c r="G30" s="25"/>
      <c r="H30" s="25"/>
      <c r="I30" s="25"/>
      <c r="J30" s="25"/>
      <c r="K30" s="25"/>
      <c r="L30" s="22">
        <f t="shared" si="2"/>
        <v>2</v>
      </c>
      <c r="M30" s="25"/>
    </row>
    <row r="31" spans="1:13" ht="19.5" customHeight="1">
      <c r="A31" s="22">
        <v>28</v>
      </c>
      <c r="B31" s="29" t="s">
        <v>28</v>
      </c>
      <c r="C31" s="27">
        <v>1</v>
      </c>
      <c r="D31" s="25">
        <v>1</v>
      </c>
      <c r="E31" s="25"/>
      <c r="F31" s="25"/>
      <c r="G31" s="25"/>
      <c r="H31" s="25"/>
      <c r="I31" s="25"/>
      <c r="J31" s="25">
        <v>1</v>
      </c>
      <c r="K31" s="25"/>
      <c r="L31" s="22">
        <f t="shared" si="2"/>
        <v>3</v>
      </c>
      <c r="M31" s="25" t="s">
        <v>132</v>
      </c>
    </row>
    <row r="32" spans="1:13" ht="19.5" customHeight="1">
      <c r="A32" s="22">
        <v>29</v>
      </c>
      <c r="B32" s="29" t="s">
        <v>29</v>
      </c>
      <c r="C32" s="27"/>
      <c r="D32" s="25"/>
      <c r="E32" s="25"/>
      <c r="F32" s="25"/>
      <c r="G32" s="25">
        <v>1</v>
      </c>
      <c r="H32" s="25"/>
      <c r="I32" s="25"/>
      <c r="J32" s="25"/>
      <c r="K32" s="25"/>
      <c r="L32" s="22">
        <f t="shared" si="2"/>
        <v>1</v>
      </c>
      <c r="M32" s="25" t="s">
        <v>132</v>
      </c>
    </row>
    <row r="33" spans="1:13" ht="19.5" customHeight="1">
      <c r="A33" s="22">
        <v>30</v>
      </c>
      <c r="B33" s="29" t="s">
        <v>30</v>
      </c>
      <c r="C33" s="27">
        <v>1</v>
      </c>
      <c r="D33" s="25">
        <v>1</v>
      </c>
      <c r="E33" s="25"/>
      <c r="F33" s="25"/>
      <c r="G33" s="25"/>
      <c r="H33" s="25"/>
      <c r="I33" s="25"/>
      <c r="J33" s="25"/>
      <c r="K33" s="25"/>
      <c r="L33" s="22">
        <f t="shared" si="2"/>
        <v>2</v>
      </c>
      <c r="M33" s="25" t="s">
        <v>132</v>
      </c>
    </row>
    <row r="34" spans="1:13" ht="19.5" customHeight="1">
      <c r="A34" s="22">
        <v>31</v>
      </c>
      <c r="B34" s="38" t="s">
        <v>101</v>
      </c>
      <c r="C34" s="27">
        <v>2</v>
      </c>
      <c r="D34" s="25">
        <v>2</v>
      </c>
      <c r="E34" s="25">
        <v>3</v>
      </c>
      <c r="F34" s="25"/>
      <c r="G34" s="25"/>
      <c r="H34" s="25">
        <v>1</v>
      </c>
      <c r="I34" s="25"/>
      <c r="J34" s="25">
        <v>1</v>
      </c>
      <c r="K34" s="25"/>
      <c r="L34" s="22">
        <f t="shared" si="2"/>
        <v>9</v>
      </c>
      <c r="M34" s="25"/>
    </row>
    <row r="35" spans="1:13" ht="19.5" customHeight="1">
      <c r="A35" s="22">
        <v>32</v>
      </c>
      <c r="B35" s="29" t="s">
        <v>31</v>
      </c>
      <c r="C35" s="27">
        <v>1</v>
      </c>
      <c r="D35" s="25">
        <v>1</v>
      </c>
      <c r="E35" s="25"/>
      <c r="F35" s="25"/>
      <c r="G35" s="25"/>
      <c r="H35" s="25"/>
      <c r="I35" s="25"/>
      <c r="J35" s="25"/>
      <c r="K35" s="25"/>
      <c r="L35" s="22">
        <f t="shared" si="2"/>
        <v>2</v>
      </c>
      <c r="M35" s="25" t="s">
        <v>132</v>
      </c>
    </row>
    <row r="36" spans="1:13" ht="19.5" customHeight="1">
      <c r="A36" s="22">
        <v>33</v>
      </c>
      <c r="B36" s="29" t="s">
        <v>32</v>
      </c>
      <c r="C36" s="27"/>
      <c r="D36" s="25"/>
      <c r="E36" s="25">
        <v>1</v>
      </c>
      <c r="F36" s="25"/>
      <c r="G36" s="25"/>
      <c r="H36" s="25"/>
      <c r="I36" s="25"/>
      <c r="J36" s="25"/>
      <c r="K36" s="25"/>
      <c r="L36" s="22">
        <f t="shared" si="2"/>
        <v>1</v>
      </c>
      <c r="M36" s="25" t="s">
        <v>132</v>
      </c>
    </row>
    <row r="37" spans="1:13" ht="19.5" customHeight="1">
      <c r="A37" s="22">
        <v>34</v>
      </c>
      <c r="B37" s="29" t="s">
        <v>33</v>
      </c>
      <c r="C37" s="27">
        <v>1</v>
      </c>
      <c r="D37" s="25"/>
      <c r="E37" s="25">
        <v>1</v>
      </c>
      <c r="F37" s="25"/>
      <c r="G37" s="25">
        <v>1</v>
      </c>
      <c r="H37" s="25"/>
      <c r="I37" s="25"/>
      <c r="J37" s="25">
        <v>1</v>
      </c>
      <c r="K37" s="25"/>
      <c r="L37" s="22">
        <f t="shared" si="2"/>
        <v>4</v>
      </c>
      <c r="M37" s="25" t="s">
        <v>132</v>
      </c>
    </row>
    <row r="38" spans="1:13" ht="19.5" customHeight="1">
      <c r="A38" s="22">
        <v>35</v>
      </c>
      <c r="B38" s="38" t="s">
        <v>97</v>
      </c>
      <c r="C38" s="27">
        <v>2</v>
      </c>
      <c r="D38" s="25">
        <v>1</v>
      </c>
      <c r="E38" s="25">
        <v>1</v>
      </c>
      <c r="F38" s="25"/>
      <c r="G38" s="25"/>
      <c r="H38" s="25"/>
      <c r="I38" s="25"/>
      <c r="J38" s="25"/>
      <c r="K38" s="25"/>
      <c r="L38" s="22">
        <f t="shared" si="2"/>
        <v>4</v>
      </c>
      <c r="M38" s="25"/>
    </row>
    <row r="39" spans="1:13" ht="19.5" customHeight="1">
      <c r="A39" s="22">
        <v>36</v>
      </c>
      <c r="B39" s="38" t="s">
        <v>98</v>
      </c>
      <c r="C39" s="27">
        <v>1</v>
      </c>
      <c r="D39" s="25"/>
      <c r="E39" s="25"/>
      <c r="F39" s="25"/>
      <c r="G39" s="25">
        <v>1</v>
      </c>
      <c r="H39" s="25"/>
      <c r="I39" s="25"/>
      <c r="J39" s="25"/>
      <c r="K39" s="25"/>
      <c r="L39" s="22">
        <f t="shared" si="2"/>
        <v>2</v>
      </c>
      <c r="M39" s="25"/>
    </row>
    <row r="40" spans="1:13" ht="19.5" customHeight="1">
      <c r="A40" s="22">
        <v>37</v>
      </c>
      <c r="B40" s="29" t="s">
        <v>34</v>
      </c>
      <c r="C40" s="27">
        <v>1</v>
      </c>
      <c r="D40" s="25">
        <v>3</v>
      </c>
      <c r="E40" s="25"/>
      <c r="F40" s="25"/>
      <c r="G40" s="25"/>
      <c r="H40" s="25"/>
      <c r="I40" s="25"/>
      <c r="J40" s="25"/>
      <c r="K40" s="25"/>
      <c r="L40" s="22">
        <f t="shared" si="2"/>
        <v>4</v>
      </c>
      <c r="M40" s="25" t="s">
        <v>132</v>
      </c>
    </row>
    <row r="41" spans="1:13" ht="19.5" customHeight="1">
      <c r="A41" s="22">
        <v>38</v>
      </c>
      <c r="B41" s="29" t="s">
        <v>65</v>
      </c>
      <c r="C41" s="27"/>
      <c r="D41" s="25"/>
      <c r="E41" s="25">
        <v>1</v>
      </c>
      <c r="F41" s="25"/>
      <c r="G41" s="25"/>
      <c r="H41" s="25"/>
      <c r="I41" s="25"/>
      <c r="J41" s="25"/>
      <c r="K41" s="25"/>
      <c r="L41" s="22">
        <f t="shared" si="2"/>
        <v>1</v>
      </c>
      <c r="M41" s="25" t="s">
        <v>132</v>
      </c>
    </row>
    <row r="42" spans="1:13" ht="19.5" customHeight="1">
      <c r="A42" s="22">
        <v>39</v>
      </c>
      <c r="B42" s="29" t="s">
        <v>35</v>
      </c>
      <c r="C42" s="27">
        <v>1</v>
      </c>
      <c r="D42" s="25">
        <v>2</v>
      </c>
      <c r="E42" s="25">
        <v>1</v>
      </c>
      <c r="F42" s="25"/>
      <c r="G42" s="25"/>
      <c r="H42" s="25"/>
      <c r="I42" s="25"/>
      <c r="J42" s="25"/>
      <c r="K42" s="25"/>
      <c r="L42" s="22">
        <f t="shared" si="2"/>
        <v>4</v>
      </c>
      <c r="M42" s="25" t="s">
        <v>132</v>
      </c>
    </row>
    <row r="43" spans="1:13" ht="19.5" customHeight="1">
      <c r="A43" s="22">
        <v>40</v>
      </c>
      <c r="B43" s="38" t="s">
        <v>102</v>
      </c>
      <c r="C43" s="27">
        <v>2</v>
      </c>
      <c r="D43" s="25">
        <v>1</v>
      </c>
      <c r="E43" s="25">
        <v>2</v>
      </c>
      <c r="F43" s="25"/>
      <c r="G43" s="25"/>
      <c r="H43" s="25"/>
      <c r="I43" s="25"/>
      <c r="J43" s="25"/>
      <c r="K43" s="25"/>
      <c r="L43" s="22">
        <f t="shared" si="2"/>
        <v>5</v>
      </c>
      <c r="M43" s="25"/>
    </row>
    <row r="44" spans="1:13" ht="19.5" customHeight="1">
      <c r="A44" s="22">
        <v>41</v>
      </c>
      <c r="B44" s="38" t="s">
        <v>103</v>
      </c>
      <c r="C44" s="27">
        <v>2</v>
      </c>
      <c r="D44" s="25"/>
      <c r="E44" s="25">
        <v>1</v>
      </c>
      <c r="F44" s="25"/>
      <c r="G44" s="25"/>
      <c r="H44" s="25"/>
      <c r="I44" s="25"/>
      <c r="J44" s="25"/>
      <c r="K44" s="25"/>
      <c r="L44" s="22">
        <f t="shared" si="2"/>
        <v>3</v>
      </c>
      <c r="M44" s="25"/>
    </row>
    <row r="45" spans="1:13" ht="19.5" customHeight="1">
      <c r="A45" s="22">
        <v>42</v>
      </c>
      <c r="B45" s="38" t="s">
        <v>104</v>
      </c>
      <c r="C45" s="27">
        <v>2</v>
      </c>
      <c r="D45" s="25">
        <v>2</v>
      </c>
      <c r="E45" s="25"/>
      <c r="F45" s="25"/>
      <c r="G45" s="25"/>
      <c r="H45" s="25"/>
      <c r="I45" s="25">
        <v>1</v>
      </c>
      <c r="J45" s="25">
        <v>1</v>
      </c>
      <c r="K45" s="25"/>
      <c r="L45" s="22">
        <f t="shared" si="2"/>
        <v>6</v>
      </c>
      <c r="M45" s="25"/>
    </row>
    <row r="46" spans="1:13" ht="19.5" customHeight="1">
      <c r="A46" s="22">
        <v>43</v>
      </c>
      <c r="B46" s="29" t="s">
        <v>36</v>
      </c>
      <c r="C46" s="27">
        <v>4</v>
      </c>
      <c r="D46" s="25">
        <v>5</v>
      </c>
      <c r="E46" s="25">
        <v>1</v>
      </c>
      <c r="F46" s="25"/>
      <c r="G46" s="25"/>
      <c r="H46" s="25"/>
      <c r="I46" s="25"/>
      <c r="J46" s="25"/>
      <c r="K46" s="25"/>
      <c r="L46" s="22">
        <f t="shared" si="2"/>
        <v>10</v>
      </c>
      <c r="M46" s="25" t="s">
        <v>132</v>
      </c>
    </row>
    <row r="47" spans="1:13" ht="19.5" customHeight="1">
      <c r="A47" s="22">
        <v>44</v>
      </c>
      <c r="B47" s="29" t="s">
        <v>37</v>
      </c>
      <c r="C47" s="27">
        <v>1</v>
      </c>
      <c r="D47" s="25"/>
      <c r="E47" s="25">
        <v>3</v>
      </c>
      <c r="F47" s="25"/>
      <c r="G47" s="25"/>
      <c r="H47" s="25"/>
      <c r="I47" s="25"/>
      <c r="J47" s="25"/>
      <c r="K47" s="25"/>
      <c r="L47" s="22">
        <f t="shared" si="2"/>
        <v>4</v>
      </c>
      <c r="M47" s="25" t="s">
        <v>132</v>
      </c>
    </row>
    <row r="48" spans="1:13" ht="19.5" customHeight="1">
      <c r="A48" s="22">
        <v>45</v>
      </c>
      <c r="B48" s="38" t="s">
        <v>100</v>
      </c>
      <c r="C48" s="27">
        <v>1</v>
      </c>
      <c r="D48" s="25"/>
      <c r="E48" s="25"/>
      <c r="F48" s="25"/>
      <c r="G48" s="25"/>
      <c r="H48" s="25"/>
      <c r="I48" s="25"/>
      <c r="J48" s="25"/>
      <c r="K48" s="25"/>
      <c r="L48" s="22">
        <f t="shared" si="2"/>
        <v>1</v>
      </c>
      <c r="M48" s="25"/>
    </row>
    <row r="49" spans="1:13" ht="19.5" customHeight="1">
      <c r="A49" s="22">
        <v>46</v>
      </c>
      <c r="B49" s="50" t="s">
        <v>128</v>
      </c>
      <c r="C49" s="27">
        <v>1</v>
      </c>
      <c r="D49" s="25"/>
      <c r="E49" s="25">
        <v>1</v>
      </c>
      <c r="F49" s="25"/>
      <c r="G49" s="25"/>
      <c r="H49" s="25"/>
      <c r="I49" s="25"/>
      <c r="J49" s="25"/>
      <c r="K49" s="25"/>
      <c r="L49" s="22">
        <f t="shared" si="2"/>
        <v>2</v>
      </c>
      <c r="M49" s="25" t="s">
        <v>132</v>
      </c>
    </row>
    <row r="50" spans="1:13" ht="19.5" customHeight="1">
      <c r="A50" s="22">
        <v>47</v>
      </c>
      <c r="B50" s="38" t="s">
        <v>99</v>
      </c>
      <c r="C50" s="27">
        <v>1</v>
      </c>
      <c r="D50" s="25"/>
      <c r="E50" s="25"/>
      <c r="F50" s="25"/>
      <c r="G50" s="25"/>
      <c r="H50" s="25"/>
      <c r="I50" s="25"/>
      <c r="J50" s="25"/>
      <c r="K50" s="25"/>
      <c r="L50" s="22">
        <f t="shared" si="2"/>
        <v>1</v>
      </c>
      <c r="M50" s="25"/>
    </row>
    <row r="51" spans="1:13" ht="19.5" customHeight="1">
      <c r="A51" s="22">
        <v>48</v>
      </c>
      <c r="B51" s="35" t="s">
        <v>92</v>
      </c>
      <c r="C51" s="27"/>
      <c r="D51" s="25">
        <v>1</v>
      </c>
      <c r="E51" s="25"/>
      <c r="F51" s="25"/>
      <c r="G51" s="25"/>
      <c r="H51" s="25"/>
      <c r="I51" s="25">
        <v>1</v>
      </c>
      <c r="J51" s="25"/>
      <c r="K51" s="25"/>
      <c r="L51" s="22">
        <f t="shared" si="2"/>
        <v>2</v>
      </c>
      <c r="M51" s="25"/>
    </row>
    <row r="52" spans="1:13" ht="19.5" customHeight="1">
      <c r="A52" s="22"/>
      <c r="B52" s="29" t="s">
        <v>66</v>
      </c>
      <c r="C52" s="27">
        <f>SUM(C24:C51)</f>
        <v>29</v>
      </c>
      <c r="D52" s="27">
        <f aca="true" t="shared" si="3" ref="D52:J52">SUM(D24:D51)</f>
        <v>27</v>
      </c>
      <c r="E52" s="27">
        <f t="shared" si="3"/>
        <v>18</v>
      </c>
      <c r="F52" s="27">
        <f t="shared" si="3"/>
        <v>0</v>
      </c>
      <c r="G52" s="27">
        <f t="shared" si="3"/>
        <v>3</v>
      </c>
      <c r="H52" s="27">
        <f t="shared" si="3"/>
        <v>1</v>
      </c>
      <c r="I52" s="27">
        <f t="shared" si="3"/>
        <v>3</v>
      </c>
      <c r="J52" s="27">
        <f t="shared" si="3"/>
        <v>5</v>
      </c>
      <c r="K52" s="27"/>
      <c r="L52" s="22">
        <f t="shared" si="2"/>
        <v>86</v>
      </c>
      <c r="M52" s="25"/>
    </row>
    <row r="53" spans="1:13" ht="19.5" customHeight="1">
      <c r="A53" s="22"/>
      <c r="B53" s="25" t="s">
        <v>67</v>
      </c>
      <c r="C53" s="25">
        <f aca="true" t="shared" si="4" ref="C53:L53">C23+C52</f>
        <v>61</v>
      </c>
      <c r="D53" s="25">
        <f t="shared" si="4"/>
        <v>51</v>
      </c>
      <c r="E53" s="25">
        <f t="shared" si="4"/>
        <v>26</v>
      </c>
      <c r="F53" s="25">
        <f t="shared" si="4"/>
        <v>0</v>
      </c>
      <c r="G53" s="25">
        <f t="shared" si="4"/>
        <v>9</v>
      </c>
      <c r="H53" s="25">
        <f t="shared" si="4"/>
        <v>4</v>
      </c>
      <c r="I53" s="25">
        <f t="shared" si="4"/>
        <v>9</v>
      </c>
      <c r="J53" s="25">
        <f t="shared" si="4"/>
        <v>6</v>
      </c>
      <c r="K53" s="25">
        <f t="shared" si="4"/>
        <v>1</v>
      </c>
      <c r="L53" s="25">
        <f t="shared" si="4"/>
        <v>167</v>
      </c>
      <c r="M53" s="25"/>
    </row>
    <row r="54" spans="1:13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</sheetData>
  <sheetProtection/>
  <mergeCells count="1">
    <mergeCell ref="A1:M1"/>
  </mergeCells>
  <printOptions/>
  <pageMargins left="0.9055118110236221" right="0.31496062992125984" top="0.46" bottom="0.2362204724409449" header="0.15748031496062992" footer="0.15748031496062992"/>
  <pageSetup fitToHeight="0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I6" sqref="I6"/>
    </sheetView>
  </sheetViews>
  <sheetFormatPr defaultColWidth="9.00390625" defaultRowHeight="14.25"/>
  <cols>
    <col min="1" max="1" width="8.625" style="40" customWidth="1"/>
    <col min="2" max="2" width="30.625" style="40" customWidth="1"/>
    <col min="3" max="3" width="20.875" style="40" customWidth="1"/>
    <col min="4" max="4" width="22.25390625" style="40" customWidth="1"/>
    <col min="5" max="16384" width="9.00390625" style="40" customWidth="1"/>
  </cols>
  <sheetData>
    <row r="1" spans="1:4" ht="48" customHeight="1">
      <c r="A1" s="58" t="s">
        <v>136</v>
      </c>
      <c r="B1" s="58"/>
      <c r="C1" s="58"/>
      <c r="D1" s="58"/>
    </row>
    <row r="2" spans="1:4" ht="25.5" customHeight="1">
      <c r="A2" s="41" t="s">
        <v>16</v>
      </c>
      <c r="B2" s="41" t="s">
        <v>17</v>
      </c>
      <c r="C2" s="42" t="s">
        <v>109</v>
      </c>
      <c r="D2" s="43" t="s">
        <v>110</v>
      </c>
    </row>
    <row r="3" spans="1:4" ht="25.5" customHeight="1">
      <c r="A3" s="41">
        <v>1</v>
      </c>
      <c r="B3" s="41" t="s">
        <v>111</v>
      </c>
      <c r="C3" s="42">
        <v>2</v>
      </c>
      <c r="D3" s="44"/>
    </row>
    <row r="4" spans="1:4" ht="25.5" customHeight="1">
      <c r="A4" s="41">
        <v>2</v>
      </c>
      <c r="B4" s="41" t="s">
        <v>112</v>
      </c>
      <c r="C4" s="42">
        <v>5</v>
      </c>
      <c r="D4" s="49" t="s">
        <v>127</v>
      </c>
    </row>
    <row r="5" spans="1:4" ht="25.5" customHeight="1">
      <c r="A5" s="41">
        <v>3</v>
      </c>
      <c r="B5" s="41" t="s">
        <v>113</v>
      </c>
      <c r="C5" s="42">
        <v>1</v>
      </c>
      <c r="D5" s="44"/>
    </row>
    <row r="6" spans="1:4" ht="25.5" customHeight="1">
      <c r="A6" s="41"/>
      <c r="B6" s="45" t="s">
        <v>114</v>
      </c>
      <c r="C6" s="46">
        <f>SUM(C3:C5)</f>
        <v>8</v>
      </c>
      <c r="D6" s="44"/>
    </row>
    <row r="7" spans="1:4" ht="25.5" customHeight="1">
      <c r="A7" s="41">
        <v>4</v>
      </c>
      <c r="B7" s="47" t="s">
        <v>115</v>
      </c>
      <c r="C7" s="42">
        <v>1</v>
      </c>
      <c r="D7" s="44"/>
    </row>
    <row r="8" spans="1:4" ht="25.5" customHeight="1">
      <c r="A8" s="41">
        <v>5</v>
      </c>
      <c r="B8" s="47" t="s">
        <v>116</v>
      </c>
      <c r="C8" s="42">
        <v>1</v>
      </c>
      <c r="D8" s="44"/>
    </row>
    <row r="9" spans="1:4" ht="25.5" customHeight="1">
      <c r="A9" s="41">
        <v>6</v>
      </c>
      <c r="B9" s="47" t="s">
        <v>117</v>
      </c>
      <c r="C9" s="42">
        <v>1</v>
      </c>
      <c r="D9" s="44"/>
    </row>
    <row r="10" spans="1:4" ht="25.5" customHeight="1">
      <c r="A10" s="41">
        <v>7</v>
      </c>
      <c r="B10" s="47" t="s">
        <v>118</v>
      </c>
      <c r="C10" s="42">
        <v>1</v>
      </c>
      <c r="D10" s="44"/>
    </row>
    <row r="11" spans="1:4" ht="25.5" customHeight="1">
      <c r="A11" s="41">
        <v>8</v>
      </c>
      <c r="B11" s="47" t="s">
        <v>119</v>
      </c>
      <c r="C11" s="42">
        <v>1</v>
      </c>
      <c r="D11" s="44"/>
    </row>
    <row r="12" spans="1:4" ht="25.5" customHeight="1">
      <c r="A12" s="41">
        <v>9</v>
      </c>
      <c r="B12" s="47" t="s">
        <v>120</v>
      </c>
      <c r="C12" s="42">
        <v>1</v>
      </c>
      <c r="D12" s="44"/>
    </row>
    <row r="13" spans="1:4" ht="25.5" customHeight="1">
      <c r="A13" s="41">
        <v>10</v>
      </c>
      <c r="B13" s="47" t="s">
        <v>121</v>
      </c>
      <c r="C13" s="42">
        <v>1</v>
      </c>
      <c r="D13" s="44"/>
    </row>
    <row r="14" spans="1:4" ht="25.5" customHeight="1">
      <c r="A14" s="41">
        <v>11</v>
      </c>
      <c r="B14" s="47" t="s">
        <v>122</v>
      </c>
      <c r="C14" s="42">
        <v>1</v>
      </c>
      <c r="D14" s="44"/>
    </row>
    <row r="15" spans="1:4" ht="25.5" customHeight="1">
      <c r="A15" s="41">
        <v>12</v>
      </c>
      <c r="B15" s="47" t="s">
        <v>123</v>
      </c>
      <c r="C15" s="42">
        <v>1</v>
      </c>
      <c r="D15" s="44"/>
    </row>
    <row r="16" spans="1:4" ht="25.5" customHeight="1">
      <c r="A16" s="41">
        <v>13</v>
      </c>
      <c r="B16" s="47" t="s">
        <v>124</v>
      </c>
      <c r="C16" s="42">
        <v>1</v>
      </c>
      <c r="D16" s="44"/>
    </row>
    <row r="17" spans="1:4" ht="25.5" customHeight="1">
      <c r="A17" s="41"/>
      <c r="B17" s="48" t="s">
        <v>125</v>
      </c>
      <c r="C17" s="46">
        <f>SUM(C7:C16)</f>
        <v>10</v>
      </c>
      <c r="D17" s="44"/>
    </row>
    <row r="18" spans="1:4" ht="25.5" customHeight="1">
      <c r="A18" s="47"/>
      <c r="B18" s="48" t="s">
        <v>126</v>
      </c>
      <c r="C18" s="48">
        <f>C6+C17</f>
        <v>18</v>
      </c>
      <c r="D18" s="44"/>
    </row>
  </sheetData>
  <sheetProtection/>
  <mergeCells count="1">
    <mergeCell ref="A1:D1"/>
  </mergeCells>
  <printOptions horizontalCentered="1"/>
  <pageMargins left="0.59" right="0.2362204724409449" top="1.1023622047244095" bottom="0.4724409448818898" header="0.2755905511811024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T</cp:lastModifiedBy>
  <cp:lastPrinted>2021-05-13T07:37:57Z</cp:lastPrinted>
  <dcterms:created xsi:type="dcterms:W3CDTF">2014-10-28T12:08:22Z</dcterms:created>
  <dcterms:modified xsi:type="dcterms:W3CDTF">2021-05-14T06:58:35Z</dcterms:modified>
  <cp:category/>
  <cp:version/>
  <cp:contentType/>
  <cp:contentStatus/>
</cp:coreProperties>
</file>