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900" activeTab="0"/>
  </bookViews>
  <sheets>
    <sheet name="分配数（新）" sheetId="1" r:id="rId1"/>
  </sheets>
  <definedNames>
    <definedName name="_xlnm.Print_Titles" localSheetId="0">'分配数（新）'!$2:$5</definedName>
  </definedNames>
  <calcPr fullCalcOnLoad="1"/>
</workbook>
</file>

<file path=xl/sharedStrings.xml><?xml version="1.0" encoding="utf-8"?>
<sst xmlns="http://schemas.openxmlformats.org/spreadsheetml/2006/main" count="137" uniqueCount="126">
  <si>
    <t>2018年惠阳区学校招聘合同制教学人员岗位表</t>
  </si>
  <si>
    <r>
      <t>需要专任教师数</t>
    </r>
    <r>
      <rPr>
        <b/>
        <sz val="10"/>
        <rFont val="Times New Roman"/>
        <family val="1"/>
      </rPr>
      <t xml:space="preserve">          </t>
    </r>
    <r>
      <rPr>
        <b/>
        <sz val="10"/>
        <rFont val="宋体"/>
        <family val="0"/>
      </rPr>
      <t>项目</t>
    </r>
  </si>
  <si>
    <t>小计</t>
  </si>
  <si>
    <t>其中</t>
  </si>
  <si>
    <t>语文</t>
  </si>
  <si>
    <t>数学</t>
  </si>
  <si>
    <t>英语</t>
  </si>
  <si>
    <t>物理</t>
  </si>
  <si>
    <t>政治</t>
  </si>
  <si>
    <t>历史</t>
  </si>
  <si>
    <t>地理</t>
  </si>
  <si>
    <t>音乐</t>
  </si>
  <si>
    <t>体育</t>
  </si>
  <si>
    <t>美术</t>
  </si>
  <si>
    <t>信息
技术</t>
  </si>
  <si>
    <t>特殊教育</t>
  </si>
  <si>
    <t>单位</t>
  </si>
  <si>
    <t>惠阳叶挺中学</t>
  </si>
  <si>
    <t>惠阳区沙田中学</t>
  </si>
  <si>
    <t>惠阳区新圩中学</t>
  </si>
  <si>
    <t>惠阳区约场中学</t>
  </si>
  <si>
    <t>惠阳区镇隆中学</t>
  </si>
  <si>
    <t>惠阳区永湖中学</t>
  </si>
  <si>
    <t>惠阳区良井中学</t>
  </si>
  <si>
    <t>惠阳区三和实验学校</t>
  </si>
  <si>
    <t>初中</t>
  </si>
  <si>
    <t>小学</t>
  </si>
  <si>
    <t>铁门扇</t>
  </si>
  <si>
    <t>象岭</t>
  </si>
  <si>
    <t>惠阳区半岛学校</t>
  </si>
  <si>
    <t>惠阳区凤凰山学校</t>
  </si>
  <si>
    <t>华中师大附属惠阳学校</t>
  </si>
  <si>
    <t>惠阳竹贤学校（小学）</t>
  </si>
  <si>
    <t>惠阳实验学校</t>
  </si>
  <si>
    <t>惠阳区淡水第八小学</t>
  </si>
  <si>
    <t>淡水第九小学</t>
  </si>
  <si>
    <t>惠阳区淡水中心小学</t>
  </si>
  <si>
    <t>淡水中心小学</t>
  </si>
  <si>
    <t>淡水第一小学</t>
  </si>
  <si>
    <t>淡水第三小学</t>
  </si>
  <si>
    <t>淡水第五小学</t>
  </si>
  <si>
    <t>淡水第六小学</t>
  </si>
  <si>
    <t>淡水第七小学</t>
  </si>
  <si>
    <t>淡水群力小学</t>
  </si>
  <si>
    <t>淡水大埔小学</t>
  </si>
  <si>
    <t>淡水土湖小学</t>
  </si>
  <si>
    <t>淡水石桥小学</t>
  </si>
  <si>
    <t>淡水桥背小学</t>
  </si>
  <si>
    <t>淡水尧岗小学</t>
  </si>
  <si>
    <t>淡水古屋小学</t>
  </si>
  <si>
    <t>淡水新桥小学</t>
  </si>
  <si>
    <t>惠阳区沙田镇中心小学</t>
  </si>
  <si>
    <t>沙田镇中心小学</t>
  </si>
  <si>
    <t>沙田镇肖屋小学</t>
  </si>
  <si>
    <t>沙田镇东澳小学</t>
  </si>
  <si>
    <t>沙田镇鹤山小学</t>
  </si>
  <si>
    <t>沙田镇东明小学</t>
  </si>
  <si>
    <t>惠阳区秋长中心小学</t>
  </si>
  <si>
    <t>秋长善美小学</t>
  </si>
  <si>
    <t>秋长长安小学</t>
  </si>
  <si>
    <t>秋长景新小学</t>
  </si>
  <si>
    <t>秋长高二小学</t>
  </si>
  <si>
    <t>秋长腾云小学</t>
  </si>
  <si>
    <t>秋长西湖小学</t>
  </si>
  <si>
    <t>秋长岭湖小学</t>
  </si>
  <si>
    <t>秋长中心小学</t>
  </si>
  <si>
    <t>秋长维新小学</t>
  </si>
  <si>
    <t>惠阳区新圩镇中心小学</t>
  </si>
  <si>
    <t>新圩镇长布小学</t>
  </si>
  <si>
    <t>新圩镇元洞小学</t>
  </si>
  <si>
    <t>新圩镇产径小学</t>
  </si>
  <si>
    <t>新圩镇东风小学</t>
  </si>
  <si>
    <t>新圩镇约场小学</t>
  </si>
  <si>
    <t xml:space="preserve"> </t>
  </si>
  <si>
    <t>新圩镇红田小学</t>
  </si>
  <si>
    <t>新圩镇红卫小学</t>
  </si>
  <si>
    <t>惠阳区镇隆镇中心小学</t>
  </si>
  <si>
    <t>镇隆镇中心小学</t>
  </si>
  <si>
    <t>镇隆镇大光小学</t>
  </si>
  <si>
    <t>镇隆镇四围小学</t>
  </si>
  <si>
    <t>镇隆镇甘陂小学</t>
  </si>
  <si>
    <t>镇隆镇长龙小学</t>
  </si>
  <si>
    <t>镇隆镇井龙小学</t>
  </si>
  <si>
    <t>镇隆镇塘角小学</t>
  </si>
  <si>
    <t>镇隆镇楼在小学</t>
  </si>
  <si>
    <t>镇隆镇楼下小学</t>
  </si>
  <si>
    <t>镇隆镇黄洞小学</t>
  </si>
  <si>
    <t>镇隆镇皇后小学</t>
  </si>
  <si>
    <t>镇隆镇联溪小学</t>
  </si>
  <si>
    <t>惠阳区永湖镇中心小学</t>
  </si>
  <si>
    <t>永湖镇中心小学</t>
  </si>
  <si>
    <t>永湖镇毅成小学</t>
  </si>
  <si>
    <t>永湖镇民治小学</t>
  </si>
  <si>
    <t>永湖镇凤仪小学</t>
  </si>
  <si>
    <t>永湖镇日新小学</t>
  </si>
  <si>
    <t>永湖镇稻元小学</t>
  </si>
  <si>
    <t>永湖镇新民小学</t>
  </si>
  <si>
    <t>永湖镇启基小学</t>
  </si>
  <si>
    <t>永湖镇以时小学</t>
  </si>
  <si>
    <t>永湖镇燕贻小学</t>
  </si>
  <si>
    <t>永湖镇联治小学</t>
  </si>
  <si>
    <t>惠阳区良井镇中心小学</t>
  </si>
  <si>
    <t>良井镇宏基小学</t>
  </si>
  <si>
    <t>良井镇山井小学</t>
  </si>
  <si>
    <t>良井镇矮光小学</t>
  </si>
  <si>
    <t>良井镇前锋小学</t>
  </si>
  <si>
    <t>良井镇北联小学</t>
  </si>
  <si>
    <t>良井镇明德小学</t>
  </si>
  <si>
    <t>良井镇东新小学</t>
  </si>
  <si>
    <t>良井镇敦化小学</t>
  </si>
  <si>
    <t>惠阳区平潭镇中心小学</t>
  </si>
  <si>
    <t>平潭镇中心小学</t>
  </si>
  <si>
    <t>平潭镇阳光小学</t>
  </si>
  <si>
    <t>平潭镇新湖小学</t>
  </si>
  <si>
    <t>平潭镇新岗小学</t>
  </si>
  <si>
    <t>平潭镇仙洞小学</t>
  </si>
  <si>
    <t>平潭镇田埔小学</t>
  </si>
  <si>
    <t>惠州市希望工程纪念小学</t>
  </si>
  <si>
    <t>平潭镇光辉小学</t>
  </si>
  <si>
    <t>平潭镇房坑小学</t>
  </si>
  <si>
    <t>平潭镇大花园小学</t>
  </si>
  <si>
    <t>惠阳区职业技术学校</t>
  </si>
  <si>
    <t>惠阳区特殊教育学校</t>
  </si>
  <si>
    <t>教育局调配</t>
  </si>
  <si>
    <t>总计</t>
  </si>
  <si>
    <t>附件1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</si>
</sst>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b/>
      <sz val="10"/>
      <name val="Times New Roman"/>
      <family val="1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26"/>
      <name val="宋体"/>
      <family val="0"/>
    </font>
    <font>
      <b/>
      <sz val="11"/>
      <color indexed="8"/>
      <name val="宋体"/>
      <family val="0"/>
    </font>
    <font>
      <b/>
      <sz val="12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9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5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4" borderId="0" applyNumberFormat="0" applyBorder="0" applyAlignment="0" applyProtection="0"/>
    <xf numFmtId="0" fontId="45" fillId="22" borderId="8" applyNumberFormat="0" applyAlignment="0" applyProtection="0"/>
    <xf numFmtId="0" fontId="46" fillId="25" borderId="5" applyNumberFormat="0" applyAlignment="0" applyProtection="0"/>
    <xf numFmtId="0" fontId="4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176" fontId="10" fillId="0" borderId="10" xfId="0" applyNumberFormat="1" applyFont="1" applyBorder="1" applyAlignment="1">
      <alignment horizontal="center" vertical="center" wrapText="1"/>
    </xf>
    <xf numFmtId="176" fontId="11" fillId="0" borderId="10" xfId="0" applyNumberFormat="1" applyFont="1" applyBorder="1" applyAlignment="1">
      <alignment horizontal="center" vertical="center" wrapText="1"/>
    </xf>
    <xf numFmtId="176" fontId="11" fillId="0" borderId="10" xfId="0" applyNumberFormat="1" applyFont="1" applyFill="1" applyBorder="1" applyAlignment="1">
      <alignment horizontal="center" vertical="center" wrapText="1"/>
    </xf>
    <xf numFmtId="176" fontId="10" fillId="0" borderId="10" xfId="0" applyNumberFormat="1" applyFont="1" applyFill="1" applyBorder="1" applyAlignment="1">
      <alignment horizontal="center" vertical="center" wrapText="1"/>
    </xf>
    <xf numFmtId="176" fontId="11" fillId="33" borderId="10" xfId="0" applyNumberFormat="1" applyFont="1" applyFill="1" applyBorder="1" applyAlignment="1">
      <alignment horizontal="center" vertical="center" wrapText="1"/>
    </xf>
    <xf numFmtId="176" fontId="12" fillId="0" borderId="10" xfId="42" applyNumberFormat="1" applyFont="1" applyFill="1" applyBorder="1" applyAlignment="1">
      <alignment horizontal="center" vertical="center" wrapText="1"/>
      <protection/>
    </xf>
    <xf numFmtId="176" fontId="12" fillId="0" borderId="10" xfId="41" applyNumberFormat="1" applyFont="1" applyFill="1" applyBorder="1" applyAlignment="1">
      <alignment horizontal="center" vertical="center" wrapText="1"/>
      <protection/>
    </xf>
    <xf numFmtId="176" fontId="11" fillId="0" borderId="11" xfId="0" applyNumberFormat="1" applyFont="1" applyBorder="1" applyAlignment="1">
      <alignment horizontal="center" vertical="center" wrapText="1"/>
    </xf>
    <xf numFmtId="176" fontId="11" fillId="0" borderId="11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49" fontId="5" fillId="0" borderId="10" xfId="40" applyNumberFormat="1" applyFont="1" applyFill="1" applyBorder="1" applyAlignment="1">
      <alignment horizontal="center" vertical="center" wrapText="1"/>
      <protection/>
    </xf>
    <xf numFmtId="49" fontId="5" fillId="0" borderId="11" xfId="40" applyNumberFormat="1" applyFont="1" applyFill="1" applyBorder="1" applyAlignment="1">
      <alignment horizontal="center" vertical="center" wrapText="1"/>
      <protection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9" fillId="0" borderId="10" xfId="40" applyNumberFormat="1" applyFont="1" applyFill="1" applyBorder="1" applyAlignment="1">
      <alignment horizontal="center" vertical="center" wrapText="1"/>
      <protection/>
    </xf>
    <xf numFmtId="0" fontId="5" fillId="33" borderId="10" xfId="40" applyNumberFormat="1" applyFont="1" applyFill="1" applyBorder="1" applyAlignment="1">
      <alignment horizontal="center" vertical="center" wrapText="1"/>
      <protection/>
    </xf>
    <xf numFmtId="0" fontId="5" fillId="0" borderId="10" xfId="40" applyNumberFormat="1" applyFont="1" applyFill="1" applyBorder="1" applyAlignment="1">
      <alignment horizontal="center" vertical="center" wrapText="1"/>
      <protection/>
    </xf>
    <xf numFmtId="0" fontId="7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" xfId="40"/>
    <cellStyle name="常规_单位_7" xfId="41"/>
    <cellStyle name="常规_单位_9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1</xdr:col>
      <xdr:colOff>561975</xdr:colOff>
      <xdr:row>4</xdr:row>
      <xdr:rowOff>342900</xdr:rowOff>
    </xdr:to>
    <xdr:sp>
      <xdr:nvSpPr>
        <xdr:cNvPr id="1" name="Line 1"/>
        <xdr:cNvSpPr>
          <a:spLocks/>
        </xdr:cNvSpPr>
      </xdr:nvSpPr>
      <xdr:spPr>
        <a:xfrm>
          <a:off x="0" y="1019175"/>
          <a:ext cx="2162175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1066800</xdr:colOff>
      <xdr:row>2</xdr:row>
      <xdr:rowOff>209550</xdr:rowOff>
    </xdr:from>
    <xdr:to>
      <xdr:col>1</xdr:col>
      <xdr:colOff>457200</xdr:colOff>
      <xdr:row>4</xdr:row>
      <xdr:rowOff>314325</xdr:rowOff>
    </xdr:to>
    <xdr:sp>
      <xdr:nvSpPr>
        <xdr:cNvPr id="2" name="Line 2"/>
        <xdr:cNvSpPr>
          <a:spLocks/>
        </xdr:cNvSpPr>
      </xdr:nvSpPr>
      <xdr:spPr>
        <a:xfrm>
          <a:off x="1066800" y="885825"/>
          <a:ext cx="9906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115" zoomScaleNormal="115" zoomScalePageLayoutView="0" workbookViewId="0" topLeftCell="A1">
      <selection activeCell="I12" sqref="I12"/>
    </sheetView>
  </sheetViews>
  <sheetFormatPr defaultColWidth="9.00390625" defaultRowHeight="14.25"/>
  <cols>
    <col min="1" max="1" width="21.00390625" style="0" customWidth="1"/>
    <col min="2" max="2" width="7.375" style="0" customWidth="1"/>
    <col min="3" max="3" width="8.25390625" style="0" customWidth="1"/>
    <col min="4" max="14" width="7.625" style="0" customWidth="1"/>
    <col min="15" max="15" width="7.625" style="1" customWidth="1"/>
    <col min="17" max="30" width="4.00390625" style="0" customWidth="1"/>
  </cols>
  <sheetData>
    <row r="1" ht="14.25">
      <c r="A1" t="s">
        <v>125</v>
      </c>
    </row>
    <row r="2" spans="1:15" ht="39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6.5" customHeight="1">
      <c r="A3" s="28" t="s">
        <v>1</v>
      </c>
      <c r="B3" s="29"/>
      <c r="C3" s="22" t="s">
        <v>2</v>
      </c>
      <c r="D3" s="17" t="s">
        <v>3</v>
      </c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15" ht="12.75" customHeight="1">
      <c r="A4" s="30"/>
      <c r="B4" s="31"/>
      <c r="C4" s="23"/>
      <c r="D4" s="17" t="s">
        <v>4</v>
      </c>
      <c r="E4" s="17" t="s">
        <v>5</v>
      </c>
      <c r="F4" s="17" t="s">
        <v>6</v>
      </c>
      <c r="G4" s="17" t="s">
        <v>7</v>
      </c>
      <c r="H4" s="17" t="s">
        <v>8</v>
      </c>
      <c r="I4" s="17" t="s">
        <v>9</v>
      </c>
      <c r="J4" s="17" t="s">
        <v>10</v>
      </c>
      <c r="K4" s="17" t="s">
        <v>11</v>
      </c>
      <c r="L4" s="17" t="s">
        <v>12</v>
      </c>
      <c r="M4" s="17" t="s">
        <v>13</v>
      </c>
      <c r="N4" s="27" t="s">
        <v>14</v>
      </c>
      <c r="O4" s="27" t="s">
        <v>15</v>
      </c>
    </row>
    <row r="5" spans="1:15" ht="27.75" customHeight="1">
      <c r="A5" s="18" t="s">
        <v>16</v>
      </c>
      <c r="B5" s="19"/>
      <c r="C5" s="23"/>
      <c r="D5" s="17"/>
      <c r="E5" s="17"/>
      <c r="F5" s="17"/>
      <c r="G5" s="17"/>
      <c r="H5" s="17"/>
      <c r="I5" s="32"/>
      <c r="J5" s="17"/>
      <c r="K5" s="17"/>
      <c r="L5" s="17"/>
      <c r="M5" s="17"/>
      <c r="N5" s="17"/>
      <c r="O5" s="17"/>
    </row>
    <row r="6" spans="1:15" ht="19.5" customHeight="1">
      <c r="A6" s="20" t="s">
        <v>17</v>
      </c>
      <c r="B6" s="20"/>
      <c r="C6" s="8">
        <f>SUM(D6:O6)</f>
        <v>3</v>
      </c>
      <c r="D6" s="6"/>
      <c r="E6" s="6">
        <v>3</v>
      </c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9.5" customHeight="1">
      <c r="A7" s="21" t="s">
        <v>18</v>
      </c>
      <c r="B7" s="21"/>
      <c r="C7" s="8">
        <f aca="true" t="shared" si="0" ref="C7:C13">SUM(D7:O7)</f>
        <v>7</v>
      </c>
      <c r="D7" s="13"/>
      <c r="E7" s="13">
        <v>1</v>
      </c>
      <c r="F7" s="13">
        <v>1</v>
      </c>
      <c r="G7" s="13"/>
      <c r="H7" s="13">
        <v>2</v>
      </c>
      <c r="I7" s="13">
        <v>2</v>
      </c>
      <c r="J7" s="13"/>
      <c r="K7" s="13"/>
      <c r="L7" s="13"/>
      <c r="M7" s="13"/>
      <c r="N7" s="13">
        <v>1</v>
      </c>
      <c r="O7" s="12"/>
    </row>
    <row r="8" spans="1:15" ht="19.5" customHeight="1">
      <c r="A8" s="20" t="s">
        <v>19</v>
      </c>
      <c r="B8" s="20"/>
      <c r="C8" s="8">
        <f t="shared" si="0"/>
        <v>5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6"/>
      <c r="J8" s="6"/>
      <c r="K8" s="6"/>
      <c r="L8" s="6"/>
      <c r="M8" s="6"/>
      <c r="N8" s="6"/>
      <c r="O8" s="6"/>
    </row>
    <row r="9" spans="1:15" ht="19.5" customHeight="1">
      <c r="A9" s="20" t="s">
        <v>20</v>
      </c>
      <c r="B9" s="20"/>
      <c r="C9" s="8">
        <f t="shared" si="0"/>
        <v>3</v>
      </c>
      <c r="D9" s="6"/>
      <c r="E9" s="6">
        <v>1</v>
      </c>
      <c r="F9" s="6">
        <v>1</v>
      </c>
      <c r="G9" s="6"/>
      <c r="H9" s="6"/>
      <c r="I9" s="6"/>
      <c r="J9" s="6"/>
      <c r="K9" s="6"/>
      <c r="L9" s="6">
        <v>1</v>
      </c>
      <c r="M9" s="6"/>
      <c r="N9" s="6"/>
      <c r="O9" s="6"/>
    </row>
    <row r="10" spans="1:15" ht="19.5" customHeight="1">
      <c r="A10" s="20" t="s">
        <v>21</v>
      </c>
      <c r="B10" s="20"/>
      <c r="C10" s="8">
        <f t="shared" si="0"/>
        <v>4</v>
      </c>
      <c r="D10" s="6">
        <v>1</v>
      </c>
      <c r="E10" s="6"/>
      <c r="F10" s="6">
        <v>1</v>
      </c>
      <c r="G10" s="6">
        <v>2</v>
      </c>
      <c r="H10" s="6"/>
      <c r="I10" s="6"/>
      <c r="J10" s="6"/>
      <c r="K10" s="6"/>
      <c r="L10" s="6"/>
      <c r="M10" s="6"/>
      <c r="N10" s="6"/>
      <c r="O10" s="6"/>
    </row>
    <row r="11" spans="1:15" ht="19.5" customHeight="1">
      <c r="A11" s="20" t="s">
        <v>22</v>
      </c>
      <c r="B11" s="20"/>
      <c r="C11" s="8">
        <f t="shared" si="0"/>
        <v>5</v>
      </c>
      <c r="D11" s="6">
        <v>2</v>
      </c>
      <c r="E11" s="6">
        <v>2</v>
      </c>
      <c r="F11" s="6">
        <v>1</v>
      </c>
      <c r="G11" s="6"/>
      <c r="H11" s="6"/>
      <c r="I11" s="6"/>
      <c r="J11" s="6"/>
      <c r="K11" s="6"/>
      <c r="L11" s="6"/>
      <c r="M11" s="6"/>
      <c r="N11" s="6"/>
      <c r="O11" s="6"/>
    </row>
    <row r="12" spans="1:15" ht="19.5" customHeight="1">
      <c r="A12" s="20" t="s">
        <v>23</v>
      </c>
      <c r="B12" s="20"/>
      <c r="C12" s="8">
        <f t="shared" si="0"/>
        <v>7</v>
      </c>
      <c r="D12" s="6">
        <v>3</v>
      </c>
      <c r="E12" s="6">
        <v>2</v>
      </c>
      <c r="F12" s="6"/>
      <c r="G12" s="6">
        <v>1</v>
      </c>
      <c r="H12" s="6"/>
      <c r="I12" s="6"/>
      <c r="J12" s="6"/>
      <c r="K12" s="6"/>
      <c r="L12" s="6">
        <v>1</v>
      </c>
      <c r="M12" s="6"/>
      <c r="N12" s="6"/>
      <c r="O12" s="6"/>
    </row>
    <row r="13" spans="1:15" ht="19.5" customHeight="1">
      <c r="A13" s="20" t="s">
        <v>24</v>
      </c>
      <c r="B13" s="4" t="s">
        <v>25</v>
      </c>
      <c r="C13" s="8">
        <f t="shared" si="0"/>
        <v>2</v>
      </c>
      <c r="D13" s="11"/>
      <c r="E13" s="11">
        <v>2</v>
      </c>
      <c r="F13" s="11"/>
      <c r="G13" s="11"/>
      <c r="H13" s="11"/>
      <c r="I13" s="11"/>
      <c r="J13" s="6"/>
      <c r="K13" s="6"/>
      <c r="L13" s="6"/>
      <c r="M13" s="6"/>
      <c r="N13" s="6"/>
      <c r="O13" s="6"/>
    </row>
    <row r="14" spans="1:15" ht="19.5" customHeight="1">
      <c r="A14" s="20"/>
      <c r="B14" s="4" t="s">
        <v>26</v>
      </c>
      <c r="C14" s="8">
        <f aca="true" t="shared" si="1" ref="C14:C27">SUM(D14:O14)</f>
        <v>3</v>
      </c>
      <c r="D14" s="10">
        <v>1</v>
      </c>
      <c r="E14" s="10">
        <v>2</v>
      </c>
      <c r="F14" s="10"/>
      <c r="G14" s="6"/>
      <c r="H14" s="6"/>
      <c r="I14" s="6"/>
      <c r="J14" s="6"/>
      <c r="K14" s="6"/>
      <c r="L14" s="6"/>
      <c r="M14" s="6"/>
      <c r="N14" s="6"/>
      <c r="O14" s="6"/>
    </row>
    <row r="15" spans="1:15" ht="19.5" customHeight="1">
      <c r="A15" s="20"/>
      <c r="B15" s="4" t="s">
        <v>27</v>
      </c>
      <c r="C15" s="8">
        <f t="shared" si="1"/>
        <v>4</v>
      </c>
      <c r="D15" s="10">
        <v>2</v>
      </c>
      <c r="E15" s="10">
        <v>1</v>
      </c>
      <c r="F15" s="10">
        <v>1</v>
      </c>
      <c r="G15" s="6"/>
      <c r="H15" s="6"/>
      <c r="I15" s="6"/>
      <c r="J15" s="6"/>
      <c r="K15" s="6"/>
      <c r="L15" s="6"/>
      <c r="M15" s="6"/>
      <c r="N15" s="6"/>
      <c r="O15" s="6"/>
    </row>
    <row r="16" spans="1:15" ht="19.5" customHeight="1">
      <c r="A16" s="20"/>
      <c r="B16" s="4" t="s">
        <v>28</v>
      </c>
      <c r="C16" s="8">
        <f t="shared" si="1"/>
        <v>3</v>
      </c>
      <c r="D16" s="10">
        <v>1</v>
      </c>
      <c r="E16" s="10">
        <v>1</v>
      </c>
      <c r="F16" s="10">
        <v>1</v>
      </c>
      <c r="G16" s="6"/>
      <c r="H16" s="6"/>
      <c r="I16" s="6"/>
      <c r="J16" s="6"/>
      <c r="K16" s="6"/>
      <c r="L16" s="6"/>
      <c r="M16" s="6"/>
      <c r="N16" s="6"/>
      <c r="O16" s="6"/>
    </row>
    <row r="17" spans="1:15" ht="19.5" customHeight="1">
      <c r="A17" s="25" t="s">
        <v>29</v>
      </c>
      <c r="B17" s="4" t="s">
        <v>25</v>
      </c>
      <c r="C17" s="8">
        <f t="shared" si="1"/>
        <v>4</v>
      </c>
      <c r="D17" s="7">
        <v>1</v>
      </c>
      <c r="E17" s="7"/>
      <c r="F17" s="7"/>
      <c r="G17" s="7"/>
      <c r="H17" s="14"/>
      <c r="I17" s="7"/>
      <c r="J17" s="7">
        <v>1</v>
      </c>
      <c r="K17" s="7"/>
      <c r="L17" s="7"/>
      <c r="M17" s="7">
        <v>1</v>
      </c>
      <c r="N17" s="7">
        <v>1</v>
      </c>
      <c r="O17" s="6"/>
    </row>
    <row r="18" spans="1:15" ht="19.5" customHeight="1">
      <c r="A18" s="25"/>
      <c r="B18" s="4" t="s">
        <v>26</v>
      </c>
      <c r="C18" s="8">
        <f t="shared" si="1"/>
        <v>12</v>
      </c>
      <c r="D18" s="7">
        <v>6</v>
      </c>
      <c r="E18" s="7">
        <v>2</v>
      </c>
      <c r="F18" s="7"/>
      <c r="G18" s="7"/>
      <c r="H18" s="7"/>
      <c r="I18" s="7"/>
      <c r="J18" s="7"/>
      <c r="K18" s="7"/>
      <c r="L18" s="7">
        <v>2</v>
      </c>
      <c r="M18" s="7">
        <v>1</v>
      </c>
      <c r="N18" s="7">
        <v>1</v>
      </c>
      <c r="O18" s="6"/>
    </row>
    <row r="19" spans="1:15" ht="19.5" customHeight="1">
      <c r="A19" s="25" t="s">
        <v>30</v>
      </c>
      <c r="B19" s="4" t="s">
        <v>25</v>
      </c>
      <c r="C19" s="8">
        <f t="shared" si="1"/>
        <v>5</v>
      </c>
      <c r="D19" s="7"/>
      <c r="E19" s="7"/>
      <c r="F19" s="7"/>
      <c r="G19" s="7"/>
      <c r="H19" s="7">
        <v>1</v>
      </c>
      <c r="I19" s="7">
        <v>1</v>
      </c>
      <c r="J19" s="7">
        <v>1</v>
      </c>
      <c r="K19" s="7">
        <v>1</v>
      </c>
      <c r="L19" s="7">
        <v>1</v>
      </c>
      <c r="M19" s="7"/>
      <c r="N19" s="7"/>
      <c r="O19" s="6"/>
    </row>
    <row r="20" spans="1:15" ht="19.5" customHeight="1">
      <c r="A20" s="25"/>
      <c r="B20" s="4" t="s">
        <v>26</v>
      </c>
      <c r="C20" s="8">
        <f t="shared" si="1"/>
        <v>12</v>
      </c>
      <c r="D20" s="7">
        <v>5</v>
      </c>
      <c r="E20" s="7">
        <v>3</v>
      </c>
      <c r="F20" s="7">
        <v>1</v>
      </c>
      <c r="G20" s="14"/>
      <c r="H20" s="7">
        <v>1</v>
      </c>
      <c r="I20" s="7"/>
      <c r="J20" s="14"/>
      <c r="K20" s="7"/>
      <c r="L20" s="7">
        <v>1</v>
      </c>
      <c r="M20" s="7">
        <v>1</v>
      </c>
      <c r="N20" s="7"/>
      <c r="O20" s="6"/>
    </row>
    <row r="21" spans="1:15" ht="19.5" customHeight="1">
      <c r="A21" s="26" t="s">
        <v>31</v>
      </c>
      <c r="B21" s="4" t="s">
        <v>25</v>
      </c>
      <c r="C21" s="8">
        <f t="shared" si="1"/>
        <v>2</v>
      </c>
      <c r="D21" s="6"/>
      <c r="E21" s="6"/>
      <c r="F21" s="6"/>
      <c r="G21" s="6"/>
      <c r="H21" s="6"/>
      <c r="I21" s="6"/>
      <c r="J21" s="6"/>
      <c r="K21" s="6"/>
      <c r="L21" s="6">
        <v>1</v>
      </c>
      <c r="M21" s="6"/>
      <c r="N21" s="6">
        <v>1</v>
      </c>
      <c r="O21" s="6"/>
    </row>
    <row r="22" spans="1:15" ht="19.5" customHeight="1">
      <c r="A22" s="26"/>
      <c r="B22" s="4" t="s">
        <v>26</v>
      </c>
      <c r="C22" s="8">
        <f t="shared" si="1"/>
        <v>4</v>
      </c>
      <c r="D22" s="6">
        <v>1</v>
      </c>
      <c r="E22" s="6"/>
      <c r="F22" s="6"/>
      <c r="G22" s="6"/>
      <c r="H22" s="6"/>
      <c r="I22" s="6"/>
      <c r="J22" s="6"/>
      <c r="K22" s="6">
        <v>1</v>
      </c>
      <c r="L22" s="6">
        <v>1</v>
      </c>
      <c r="M22" s="6">
        <v>1</v>
      </c>
      <c r="N22" s="6"/>
      <c r="O22" s="6"/>
    </row>
    <row r="23" spans="1:15" ht="19.5" customHeight="1">
      <c r="A23" s="20" t="s">
        <v>32</v>
      </c>
      <c r="B23" s="20"/>
      <c r="C23" s="8">
        <f t="shared" si="1"/>
        <v>9</v>
      </c>
      <c r="D23" s="6">
        <v>3</v>
      </c>
      <c r="E23" s="6">
        <v>4</v>
      </c>
      <c r="F23" s="6">
        <v>2</v>
      </c>
      <c r="G23" s="6"/>
      <c r="H23" s="6"/>
      <c r="I23" s="6"/>
      <c r="J23" s="6"/>
      <c r="K23" s="6"/>
      <c r="L23" s="6"/>
      <c r="M23" s="6"/>
      <c r="N23" s="6"/>
      <c r="O23" s="6"/>
    </row>
    <row r="24" spans="1:15" ht="19.5" customHeight="1">
      <c r="A24" s="20" t="s">
        <v>33</v>
      </c>
      <c r="B24" s="4" t="s">
        <v>25</v>
      </c>
      <c r="C24" s="8">
        <f t="shared" si="1"/>
        <v>2</v>
      </c>
      <c r="D24" s="6"/>
      <c r="E24" s="6"/>
      <c r="F24" s="6">
        <v>1</v>
      </c>
      <c r="G24" s="6"/>
      <c r="H24" s="6">
        <v>1</v>
      </c>
      <c r="I24" s="6"/>
      <c r="J24" s="6"/>
      <c r="K24" s="6"/>
      <c r="L24" s="6"/>
      <c r="M24" s="6"/>
      <c r="N24" s="6"/>
      <c r="O24" s="6"/>
    </row>
    <row r="25" spans="1:15" ht="19.5" customHeight="1">
      <c r="A25" s="20"/>
      <c r="B25" s="4" t="s">
        <v>26</v>
      </c>
      <c r="C25" s="8">
        <f t="shared" si="1"/>
        <v>2</v>
      </c>
      <c r="D25" s="6">
        <v>1</v>
      </c>
      <c r="E25" s="6"/>
      <c r="F25" s="6"/>
      <c r="G25" s="6"/>
      <c r="H25" s="6"/>
      <c r="I25" s="6"/>
      <c r="J25" s="6"/>
      <c r="K25" s="6"/>
      <c r="L25" s="6">
        <v>1</v>
      </c>
      <c r="M25" s="6"/>
      <c r="N25" s="6"/>
      <c r="O25" s="6"/>
    </row>
    <row r="26" spans="1:15" ht="19.5" customHeight="1">
      <c r="A26" s="20" t="s">
        <v>34</v>
      </c>
      <c r="B26" s="20"/>
      <c r="C26" s="8">
        <f t="shared" si="1"/>
        <v>3</v>
      </c>
      <c r="D26" s="6">
        <v>1</v>
      </c>
      <c r="E26" s="6">
        <v>1</v>
      </c>
      <c r="F26" s="6"/>
      <c r="G26" s="6"/>
      <c r="H26" s="6"/>
      <c r="I26" s="6"/>
      <c r="J26" s="6"/>
      <c r="K26" s="6"/>
      <c r="L26" s="6"/>
      <c r="M26" s="6">
        <v>1</v>
      </c>
      <c r="N26" s="6"/>
      <c r="O26" s="6"/>
    </row>
    <row r="27" spans="1:15" ht="19.5" customHeight="1">
      <c r="A27" s="20" t="s">
        <v>35</v>
      </c>
      <c r="B27" s="20"/>
      <c r="C27" s="8">
        <f t="shared" si="1"/>
        <v>1</v>
      </c>
      <c r="D27" s="14"/>
      <c r="E27" s="14"/>
      <c r="F27" s="14"/>
      <c r="G27" s="14"/>
      <c r="H27" s="14"/>
      <c r="I27" s="14"/>
      <c r="J27" s="14"/>
      <c r="K27" s="14"/>
      <c r="L27" s="14">
        <v>1</v>
      </c>
      <c r="M27" s="14"/>
      <c r="N27" s="14"/>
      <c r="O27" s="15"/>
    </row>
    <row r="28" spans="1:15" ht="19.5" customHeight="1">
      <c r="A28" s="24" t="s">
        <v>36</v>
      </c>
      <c r="B28" s="24"/>
      <c r="C28" s="8">
        <f>SUM(C29:C42)</f>
        <v>27</v>
      </c>
      <c r="D28" s="5">
        <v>8</v>
      </c>
      <c r="E28" s="5">
        <v>7</v>
      </c>
      <c r="F28" s="5">
        <v>2</v>
      </c>
      <c r="G28" s="5">
        <v>0</v>
      </c>
      <c r="H28" s="5">
        <v>0</v>
      </c>
      <c r="I28" s="5">
        <v>0</v>
      </c>
      <c r="J28" s="5">
        <v>0</v>
      </c>
      <c r="K28" s="5">
        <v>6</v>
      </c>
      <c r="L28" s="5">
        <v>0</v>
      </c>
      <c r="M28" s="5">
        <v>4</v>
      </c>
      <c r="N28" s="5">
        <v>0</v>
      </c>
      <c r="O28" s="5">
        <v>0</v>
      </c>
    </row>
    <row r="29" spans="1:15" ht="19.5" customHeight="1">
      <c r="A29" s="20" t="s">
        <v>37</v>
      </c>
      <c r="B29" s="20"/>
      <c r="C29" s="8">
        <f aca="true" t="shared" si="2" ref="C29:C38">SUM(D29:O29)</f>
        <v>1</v>
      </c>
      <c r="D29" s="7">
        <v>1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6"/>
    </row>
    <row r="30" spans="1:15" ht="19.5" customHeight="1">
      <c r="A30" s="20" t="s">
        <v>38</v>
      </c>
      <c r="B30" s="20"/>
      <c r="C30" s="8">
        <f t="shared" si="2"/>
        <v>2</v>
      </c>
      <c r="D30" s="7">
        <v>1</v>
      </c>
      <c r="E30" s="7">
        <v>1</v>
      </c>
      <c r="F30" s="7"/>
      <c r="G30" s="7"/>
      <c r="H30" s="7"/>
      <c r="I30" s="7"/>
      <c r="J30" s="7"/>
      <c r="K30" s="7"/>
      <c r="L30" s="7"/>
      <c r="M30" s="7"/>
      <c r="N30" s="7"/>
      <c r="O30" s="6"/>
    </row>
    <row r="31" spans="1:15" ht="19.5" customHeight="1">
      <c r="A31" s="20" t="s">
        <v>39</v>
      </c>
      <c r="B31" s="20"/>
      <c r="C31" s="8">
        <f t="shared" si="2"/>
        <v>2</v>
      </c>
      <c r="D31" s="7">
        <v>1</v>
      </c>
      <c r="E31" s="7">
        <v>1</v>
      </c>
      <c r="F31" s="7"/>
      <c r="G31" s="7"/>
      <c r="H31" s="7"/>
      <c r="I31" s="7"/>
      <c r="J31" s="7"/>
      <c r="K31" s="7"/>
      <c r="L31" s="7"/>
      <c r="M31" s="7"/>
      <c r="N31" s="7"/>
      <c r="O31" s="6"/>
    </row>
    <row r="32" spans="1:15" ht="19.5" customHeight="1">
      <c r="A32" s="20" t="s">
        <v>40</v>
      </c>
      <c r="B32" s="20"/>
      <c r="C32" s="8">
        <f t="shared" si="2"/>
        <v>3</v>
      </c>
      <c r="D32" s="7"/>
      <c r="E32" s="7">
        <v>1</v>
      </c>
      <c r="F32" s="7"/>
      <c r="G32" s="7"/>
      <c r="H32" s="7"/>
      <c r="I32" s="7"/>
      <c r="J32" s="7"/>
      <c r="K32" s="7">
        <v>1</v>
      </c>
      <c r="L32" s="7"/>
      <c r="M32" s="7">
        <v>1</v>
      </c>
      <c r="N32" s="7"/>
      <c r="O32" s="6"/>
    </row>
    <row r="33" spans="1:15" ht="19.5" customHeight="1">
      <c r="A33" s="20" t="s">
        <v>41</v>
      </c>
      <c r="B33" s="20"/>
      <c r="C33" s="8">
        <f t="shared" si="2"/>
        <v>1</v>
      </c>
      <c r="D33" s="7">
        <v>1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6"/>
    </row>
    <row r="34" spans="1:15" ht="19.5" customHeight="1">
      <c r="A34" s="20" t="s">
        <v>42</v>
      </c>
      <c r="B34" s="20"/>
      <c r="C34" s="8">
        <f t="shared" si="2"/>
        <v>1</v>
      </c>
      <c r="D34" s="7"/>
      <c r="E34" s="7"/>
      <c r="F34" s="7"/>
      <c r="G34" s="7"/>
      <c r="H34" s="7"/>
      <c r="I34" s="7"/>
      <c r="J34" s="7"/>
      <c r="K34" s="7"/>
      <c r="L34" s="7"/>
      <c r="M34" s="7">
        <v>1</v>
      </c>
      <c r="N34" s="7"/>
      <c r="O34" s="6"/>
    </row>
    <row r="35" spans="1:15" ht="19.5" customHeight="1">
      <c r="A35" s="20" t="s">
        <v>43</v>
      </c>
      <c r="B35" s="20"/>
      <c r="C35" s="8">
        <f t="shared" si="2"/>
        <v>1</v>
      </c>
      <c r="D35" s="7"/>
      <c r="E35" s="7"/>
      <c r="F35" s="7">
        <v>1</v>
      </c>
      <c r="G35" s="7"/>
      <c r="H35" s="7"/>
      <c r="I35" s="7"/>
      <c r="J35" s="7"/>
      <c r="K35" s="7"/>
      <c r="L35" s="7"/>
      <c r="M35" s="7"/>
      <c r="N35" s="7"/>
      <c r="O35" s="6"/>
    </row>
    <row r="36" spans="1:15" ht="19.5" customHeight="1">
      <c r="A36" s="20" t="s">
        <v>44</v>
      </c>
      <c r="B36" s="20"/>
      <c r="C36" s="8">
        <f t="shared" si="2"/>
        <v>2</v>
      </c>
      <c r="D36" s="7"/>
      <c r="E36" s="7">
        <v>1</v>
      </c>
      <c r="F36" s="7">
        <v>1</v>
      </c>
      <c r="G36" s="7"/>
      <c r="H36" s="7"/>
      <c r="I36" s="7"/>
      <c r="J36" s="7"/>
      <c r="K36" s="7"/>
      <c r="L36" s="7"/>
      <c r="M36" s="7"/>
      <c r="N36" s="7"/>
      <c r="O36" s="6"/>
    </row>
    <row r="37" spans="1:15" ht="19.5" customHeight="1">
      <c r="A37" s="20" t="s">
        <v>45</v>
      </c>
      <c r="B37" s="20"/>
      <c r="C37" s="8">
        <f t="shared" si="2"/>
        <v>1</v>
      </c>
      <c r="D37" s="7">
        <v>1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6"/>
    </row>
    <row r="38" spans="1:15" ht="19.5" customHeight="1">
      <c r="A38" s="20" t="s">
        <v>46</v>
      </c>
      <c r="B38" s="20"/>
      <c r="C38" s="8">
        <f t="shared" si="2"/>
        <v>1</v>
      </c>
      <c r="D38" s="7"/>
      <c r="E38" s="7"/>
      <c r="F38" s="7"/>
      <c r="G38" s="7"/>
      <c r="H38" s="7"/>
      <c r="I38" s="7"/>
      <c r="J38" s="7"/>
      <c r="K38" s="7">
        <v>1</v>
      </c>
      <c r="L38" s="7"/>
      <c r="M38" s="7"/>
      <c r="N38" s="7"/>
      <c r="O38" s="6"/>
    </row>
    <row r="39" spans="1:15" ht="19.5" customHeight="1">
      <c r="A39" s="20" t="s">
        <v>47</v>
      </c>
      <c r="B39" s="20"/>
      <c r="C39" s="8">
        <f aca="true" t="shared" si="3" ref="C39:C70">SUM(D39:O39)</f>
        <v>1</v>
      </c>
      <c r="D39" s="7"/>
      <c r="E39" s="7"/>
      <c r="F39" s="7"/>
      <c r="G39" s="7"/>
      <c r="H39" s="7"/>
      <c r="I39" s="7"/>
      <c r="J39" s="7"/>
      <c r="K39" s="7">
        <v>1</v>
      </c>
      <c r="L39" s="7"/>
      <c r="M39" s="7"/>
      <c r="N39" s="7"/>
      <c r="O39" s="6"/>
    </row>
    <row r="40" spans="1:15" ht="19.5" customHeight="1">
      <c r="A40" s="20" t="s">
        <v>48</v>
      </c>
      <c r="B40" s="20"/>
      <c r="C40" s="8">
        <f t="shared" si="3"/>
        <v>3</v>
      </c>
      <c r="D40" s="7">
        <v>1</v>
      </c>
      <c r="E40" s="7">
        <v>1</v>
      </c>
      <c r="F40" s="7"/>
      <c r="G40" s="7"/>
      <c r="H40" s="7"/>
      <c r="I40" s="7"/>
      <c r="J40" s="7"/>
      <c r="K40" s="7">
        <v>1</v>
      </c>
      <c r="L40" s="7"/>
      <c r="M40" s="7"/>
      <c r="N40" s="7"/>
      <c r="O40" s="6"/>
    </row>
    <row r="41" spans="1:15" ht="19.5" customHeight="1">
      <c r="A41" s="20" t="s">
        <v>49</v>
      </c>
      <c r="B41" s="20"/>
      <c r="C41" s="8">
        <f t="shared" si="3"/>
        <v>4</v>
      </c>
      <c r="D41" s="7">
        <v>1</v>
      </c>
      <c r="E41" s="7">
        <v>1</v>
      </c>
      <c r="F41" s="7"/>
      <c r="G41" s="7"/>
      <c r="H41" s="7"/>
      <c r="I41" s="7"/>
      <c r="J41" s="7"/>
      <c r="K41" s="7">
        <v>1</v>
      </c>
      <c r="L41" s="7"/>
      <c r="M41" s="7">
        <v>1</v>
      </c>
      <c r="N41" s="7"/>
      <c r="O41" s="6"/>
    </row>
    <row r="42" spans="1:15" ht="19.5" customHeight="1">
      <c r="A42" s="20" t="s">
        <v>50</v>
      </c>
      <c r="B42" s="20"/>
      <c r="C42" s="8">
        <f t="shared" si="3"/>
        <v>4</v>
      </c>
      <c r="D42" s="7">
        <v>1</v>
      </c>
      <c r="E42" s="7">
        <v>1</v>
      </c>
      <c r="F42" s="7"/>
      <c r="G42" s="7"/>
      <c r="H42" s="7"/>
      <c r="I42" s="7"/>
      <c r="J42" s="7"/>
      <c r="K42" s="7">
        <v>1</v>
      </c>
      <c r="L42" s="7"/>
      <c r="M42" s="7">
        <v>1</v>
      </c>
      <c r="N42" s="7"/>
      <c r="O42" s="6"/>
    </row>
    <row r="43" spans="1:15" ht="19.5" customHeight="1">
      <c r="A43" s="24" t="s">
        <v>51</v>
      </c>
      <c r="B43" s="24"/>
      <c r="C43" s="8">
        <f>SUM(C44:C48)</f>
        <v>17</v>
      </c>
      <c r="D43" s="8">
        <v>5</v>
      </c>
      <c r="E43" s="8">
        <v>3</v>
      </c>
      <c r="F43" s="8">
        <v>4</v>
      </c>
      <c r="G43" s="8">
        <v>0</v>
      </c>
      <c r="H43" s="8">
        <v>0</v>
      </c>
      <c r="I43" s="8">
        <v>0</v>
      </c>
      <c r="J43" s="8">
        <v>0</v>
      </c>
      <c r="K43" s="8">
        <v>1</v>
      </c>
      <c r="L43" s="8">
        <v>2</v>
      </c>
      <c r="M43" s="8">
        <v>1</v>
      </c>
      <c r="N43" s="8">
        <v>1</v>
      </c>
      <c r="O43" s="8">
        <v>0</v>
      </c>
    </row>
    <row r="44" spans="1:15" ht="19.5" customHeight="1">
      <c r="A44" s="20" t="s">
        <v>52</v>
      </c>
      <c r="B44" s="20"/>
      <c r="C44" s="8">
        <f t="shared" si="3"/>
        <v>5</v>
      </c>
      <c r="D44" s="7">
        <v>2</v>
      </c>
      <c r="E44" s="7">
        <v>1</v>
      </c>
      <c r="F44" s="7"/>
      <c r="G44" s="7"/>
      <c r="H44" s="7"/>
      <c r="I44" s="7"/>
      <c r="J44" s="7"/>
      <c r="K44" s="7"/>
      <c r="L44" s="7">
        <v>1</v>
      </c>
      <c r="M44" s="7"/>
      <c r="N44" s="7">
        <v>1</v>
      </c>
      <c r="O44" s="6"/>
    </row>
    <row r="45" spans="1:15" ht="19.5" customHeight="1">
      <c r="A45" s="20" t="s">
        <v>53</v>
      </c>
      <c r="B45" s="20"/>
      <c r="C45" s="8">
        <f t="shared" si="3"/>
        <v>6</v>
      </c>
      <c r="D45" s="7">
        <v>1</v>
      </c>
      <c r="E45" s="7">
        <v>1</v>
      </c>
      <c r="F45" s="7">
        <v>2</v>
      </c>
      <c r="G45" s="7"/>
      <c r="H45" s="7"/>
      <c r="I45" s="7"/>
      <c r="J45" s="7"/>
      <c r="K45" s="7">
        <v>1</v>
      </c>
      <c r="L45" s="7"/>
      <c r="M45" s="7">
        <v>1</v>
      </c>
      <c r="N45" s="7"/>
      <c r="O45" s="6"/>
    </row>
    <row r="46" spans="1:15" ht="19.5" customHeight="1">
      <c r="A46" s="20" t="s">
        <v>54</v>
      </c>
      <c r="B46" s="20"/>
      <c r="C46" s="8">
        <f t="shared" si="3"/>
        <v>2</v>
      </c>
      <c r="D46" s="7">
        <v>1</v>
      </c>
      <c r="E46" s="7"/>
      <c r="F46" s="7">
        <v>1</v>
      </c>
      <c r="G46" s="7"/>
      <c r="H46" s="7"/>
      <c r="I46" s="7"/>
      <c r="J46" s="7"/>
      <c r="K46" s="7"/>
      <c r="L46" s="7"/>
      <c r="M46" s="7"/>
      <c r="N46" s="7"/>
      <c r="O46" s="6"/>
    </row>
    <row r="47" spans="1:15" ht="19.5" customHeight="1">
      <c r="A47" s="20" t="s">
        <v>55</v>
      </c>
      <c r="B47" s="20"/>
      <c r="C47" s="8">
        <f t="shared" si="3"/>
        <v>2</v>
      </c>
      <c r="D47" s="7">
        <v>1</v>
      </c>
      <c r="E47" s="7"/>
      <c r="F47" s="7">
        <v>1</v>
      </c>
      <c r="G47" s="7"/>
      <c r="H47" s="7"/>
      <c r="I47" s="7"/>
      <c r="J47" s="7"/>
      <c r="K47" s="7"/>
      <c r="L47" s="7"/>
      <c r="M47" s="7"/>
      <c r="N47" s="7"/>
      <c r="O47" s="6"/>
    </row>
    <row r="48" spans="1:15" ht="19.5" customHeight="1">
      <c r="A48" s="20" t="s">
        <v>56</v>
      </c>
      <c r="B48" s="20"/>
      <c r="C48" s="8">
        <f t="shared" si="3"/>
        <v>2</v>
      </c>
      <c r="D48" s="7"/>
      <c r="E48" s="7">
        <v>1</v>
      </c>
      <c r="F48" s="7"/>
      <c r="G48" s="7"/>
      <c r="H48" s="7"/>
      <c r="I48" s="7"/>
      <c r="J48" s="7"/>
      <c r="K48" s="7"/>
      <c r="L48" s="7">
        <v>1</v>
      </c>
      <c r="M48" s="7"/>
      <c r="N48" s="7"/>
      <c r="O48" s="6"/>
    </row>
    <row r="49" spans="1:15" ht="19.5" customHeight="1">
      <c r="A49" s="24" t="s">
        <v>57</v>
      </c>
      <c r="B49" s="24"/>
      <c r="C49" s="8">
        <f>SUM(C50:C58)</f>
        <v>24</v>
      </c>
      <c r="D49" s="5">
        <v>6</v>
      </c>
      <c r="E49" s="5">
        <v>11</v>
      </c>
      <c r="F49" s="5">
        <v>3</v>
      </c>
      <c r="G49" s="5">
        <v>0</v>
      </c>
      <c r="H49" s="5">
        <v>0</v>
      </c>
      <c r="I49" s="5">
        <v>0</v>
      </c>
      <c r="J49" s="5">
        <v>0</v>
      </c>
      <c r="K49" s="5">
        <v>1</v>
      </c>
      <c r="L49" s="5">
        <v>2</v>
      </c>
      <c r="M49" s="5">
        <v>1</v>
      </c>
      <c r="N49" s="5">
        <v>0</v>
      </c>
      <c r="O49" s="5">
        <v>0</v>
      </c>
    </row>
    <row r="50" spans="1:15" ht="19.5" customHeight="1">
      <c r="A50" s="20" t="s">
        <v>58</v>
      </c>
      <c r="B50" s="20"/>
      <c r="C50" s="8">
        <f t="shared" si="3"/>
        <v>5</v>
      </c>
      <c r="D50" s="7">
        <v>3</v>
      </c>
      <c r="E50" s="7">
        <v>2</v>
      </c>
      <c r="F50" s="7"/>
      <c r="G50" s="7"/>
      <c r="H50" s="7"/>
      <c r="I50" s="7"/>
      <c r="J50" s="7"/>
      <c r="K50" s="7"/>
      <c r="L50" s="7"/>
      <c r="M50" s="7"/>
      <c r="N50" s="7"/>
      <c r="O50" s="6"/>
    </row>
    <row r="51" spans="1:15" ht="19.5" customHeight="1">
      <c r="A51" s="20" t="s">
        <v>59</v>
      </c>
      <c r="B51" s="20"/>
      <c r="C51" s="8">
        <f t="shared" si="3"/>
        <v>1</v>
      </c>
      <c r="D51" s="7"/>
      <c r="E51" s="7">
        <v>1</v>
      </c>
      <c r="F51" s="7"/>
      <c r="G51" s="7"/>
      <c r="H51" s="7"/>
      <c r="I51" s="7"/>
      <c r="J51" s="7"/>
      <c r="K51" s="7"/>
      <c r="L51" s="7"/>
      <c r="M51" s="7"/>
      <c r="N51" s="7"/>
      <c r="O51" s="6"/>
    </row>
    <row r="52" spans="1:15" ht="19.5" customHeight="1">
      <c r="A52" s="20" t="s">
        <v>60</v>
      </c>
      <c r="B52" s="20"/>
      <c r="C52" s="8">
        <f t="shared" si="3"/>
        <v>2</v>
      </c>
      <c r="D52" s="7"/>
      <c r="E52" s="7">
        <v>2</v>
      </c>
      <c r="F52" s="7"/>
      <c r="G52" s="7"/>
      <c r="H52" s="7"/>
      <c r="I52" s="7"/>
      <c r="J52" s="7"/>
      <c r="K52" s="7"/>
      <c r="L52" s="7"/>
      <c r="M52" s="7"/>
      <c r="N52" s="7"/>
      <c r="O52" s="6"/>
    </row>
    <row r="53" spans="1:15" ht="19.5" customHeight="1">
      <c r="A53" s="20" t="s">
        <v>61</v>
      </c>
      <c r="B53" s="20"/>
      <c r="C53" s="8">
        <f t="shared" si="3"/>
        <v>1</v>
      </c>
      <c r="D53" s="7"/>
      <c r="E53" s="7"/>
      <c r="F53" s="7">
        <v>1</v>
      </c>
      <c r="G53" s="7"/>
      <c r="H53" s="7"/>
      <c r="I53" s="7"/>
      <c r="J53" s="7"/>
      <c r="K53" s="7"/>
      <c r="L53" s="7"/>
      <c r="M53" s="7"/>
      <c r="N53" s="7"/>
      <c r="O53" s="6"/>
    </row>
    <row r="54" spans="1:15" ht="19.5" customHeight="1">
      <c r="A54" s="20" t="s">
        <v>62</v>
      </c>
      <c r="B54" s="20"/>
      <c r="C54" s="8">
        <f t="shared" si="3"/>
        <v>1</v>
      </c>
      <c r="D54" s="7"/>
      <c r="E54" s="7"/>
      <c r="F54" s="7"/>
      <c r="G54" s="7"/>
      <c r="H54" s="7"/>
      <c r="I54" s="7"/>
      <c r="J54" s="7"/>
      <c r="K54" s="7">
        <v>1</v>
      </c>
      <c r="L54" s="7"/>
      <c r="M54" s="7"/>
      <c r="N54" s="7"/>
      <c r="O54" s="6"/>
    </row>
    <row r="55" spans="1:15" ht="19.5" customHeight="1">
      <c r="A55" s="20" t="s">
        <v>63</v>
      </c>
      <c r="B55" s="20"/>
      <c r="C55" s="8">
        <f t="shared" si="3"/>
        <v>1</v>
      </c>
      <c r="D55" s="7"/>
      <c r="E55" s="7">
        <v>1</v>
      </c>
      <c r="F55" s="7"/>
      <c r="G55" s="7"/>
      <c r="H55" s="7"/>
      <c r="I55" s="7"/>
      <c r="J55" s="7"/>
      <c r="K55" s="7"/>
      <c r="L55" s="7"/>
      <c r="M55" s="7"/>
      <c r="N55" s="7"/>
      <c r="O55" s="6"/>
    </row>
    <row r="56" spans="1:15" ht="19.5" customHeight="1">
      <c r="A56" s="20" t="s">
        <v>64</v>
      </c>
      <c r="B56" s="20"/>
      <c r="C56" s="8">
        <f t="shared" si="3"/>
        <v>3</v>
      </c>
      <c r="D56" s="7">
        <v>1</v>
      </c>
      <c r="E56" s="7">
        <v>2</v>
      </c>
      <c r="F56" s="7"/>
      <c r="G56" s="7"/>
      <c r="H56" s="7"/>
      <c r="I56" s="7"/>
      <c r="J56" s="7"/>
      <c r="K56" s="7"/>
      <c r="L56" s="7"/>
      <c r="M56" s="7"/>
      <c r="N56" s="7"/>
      <c r="O56" s="6"/>
    </row>
    <row r="57" spans="1:15" ht="19.5" customHeight="1">
      <c r="A57" s="20" t="s">
        <v>65</v>
      </c>
      <c r="B57" s="20"/>
      <c r="C57" s="8">
        <f t="shared" si="3"/>
        <v>3</v>
      </c>
      <c r="D57" s="7"/>
      <c r="E57" s="7">
        <v>2</v>
      </c>
      <c r="F57" s="7"/>
      <c r="G57" s="7"/>
      <c r="H57" s="7"/>
      <c r="I57" s="7"/>
      <c r="J57" s="7"/>
      <c r="K57" s="7"/>
      <c r="L57" s="7">
        <v>1</v>
      </c>
      <c r="M57" s="7"/>
      <c r="N57" s="7"/>
      <c r="O57" s="6"/>
    </row>
    <row r="58" spans="1:15" ht="19.5" customHeight="1">
      <c r="A58" s="20" t="s">
        <v>66</v>
      </c>
      <c r="B58" s="20"/>
      <c r="C58" s="8">
        <f t="shared" si="3"/>
        <v>7</v>
      </c>
      <c r="D58" s="7">
        <v>2</v>
      </c>
      <c r="E58" s="7">
        <v>1</v>
      </c>
      <c r="F58" s="7">
        <v>2</v>
      </c>
      <c r="G58" s="7"/>
      <c r="H58" s="7"/>
      <c r="I58" s="7"/>
      <c r="J58" s="7"/>
      <c r="K58" s="7"/>
      <c r="L58" s="7">
        <v>1</v>
      </c>
      <c r="M58" s="7">
        <v>1</v>
      </c>
      <c r="N58" s="7"/>
      <c r="O58" s="6"/>
    </row>
    <row r="59" spans="1:15" ht="19.5" customHeight="1">
      <c r="A59" s="24" t="s">
        <v>67</v>
      </c>
      <c r="B59" s="24"/>
      <c r="C59" s="8">
        <f>SUM(C60:C66)</f>
        <v>16</v>
      </c>
      <c r="D59" s="5">
        <v>5</v>
      </c>
      <c r="E59" s="5">
        <v>3</v>
      </c>
      <c r="F59" s="5">
        <v>4</v>
      </c>
      <c r="G59" s="5">
        <v>0</v>
      </c>
      <c r="H59" s="5">
        <v>0</v>
      </c>
      <c r="I59" s="5">
        <v>0</v>
      </c>
      <c r="J59" s="5">
        <v>0</v>
      </c>
      <c r="K59" s="5">
        <v>3</v>
      </c>
      <c r="L59" s="5">
        <v>1</v>
      </c>
      <c r="M59" s="5">
        <v>0</v>
      </c>
      <c r="N59" s="5">
        <v>0</v>
      </c>
      <c r="O59" s="5">
        <v>0</v>
      </c>
    </row>
    <row r="60" spans="1:15" ht="19.5" customHeight="1">
      <c r="A60" s="20" t="s">
        <v>68</v>
      </c>
      <c r="B60" s="20"/>
      <c r="C60" s="8">
        <f t="shared" si="3"/>
        <v>3</v>
      </c>
      <c r="D60" s="9"/>
      <c r="E60" s="9">
        <v>1</v>
      </c>
      <c r="F60" s="9">
        <v>1</v>
      </c>
      <c r="G60" s="7"/>
      <c r="H60" s="7"/>
      <c r="I60" s="7"/>
      <c r="J60" s="7"/>
      <c r="K60" s="9">
        <v>1</v>
      </c>
      <c r="L60" s="9"/>
      <c r="M60" s="9"/>
      <c r="N60" s="9"/>
      <c r="O60" s="6"/>
    </row>
    <row r="61" spans="1:15" ht="19.5" customHeight="1">
      <c r="A61" s="20" t="s">
        <v>69</v>
      </c>
      <c r="B61" s="20"/>
      <c r="C61" s="8">
        <f t="shared" si="3"/>
        <v>1</v>
      </c>
      <c r="D61" s="9"/>
      <c r="E61" s="9"/>
      <c r="F61" s="9"/>
      <c r="G61" s="7"/>
      <c r="H61" s="7"/>
      <c r="I61" s="7"/>
      <c r="J61" s="7"/>
      <c r="K61" s="9"/>
      <c r="L61" s="9">
        <v>1</v>
      </c>
      <c r="M61" s="9"/>
      <c r="N61" s="9"/>
      <c r="O61" s="6"/>
    </row>
    <row r="62" spans="1:15" ht="19.5" customHeight="1">
      <c r="A62" s="20" t="s">
        <v>70</v>
      </c>
      <c r="B62" s="20"/>
      <c r="C62" s="8">
        <f t="shared" si="3"/>
        <v>3</v>
      </c>
      <c r="D62" s="9">
        <v>1</v>
      </c>
      <c r="E62" s="9">
        <v>1</v>
      </c>
      <c r="F62" s="9">
        <v>1</v>
      </c>
      <c r="G62" s="7"/>
      <c r="H62" s="7"/>
      <c r="I62" s="7"/>
      <c r="J62" s="7"/>
      <c r="K62" s="9"/>
      <c r="L62" s="9"/>
      <c r="M62" s="9"/>
      <c r="N62" s="9"/>
      <c r="O62" s="6"/>
    </row>
    <row r="63" spans="1:15" ht="19.5" customHeight="1">
      <c r="A63" s="20" t="s">
        <v>71</v>
      </c>
      <c r="B63" s="20"/>
      <c r="C63" s="8">
        <f t="shared" si="3"/>
        <v>2</v>
      </c>
      <c r="D63" s="9">
        <v>1</v>
      </c>
      <c r="E63" s="9">
        <v>1</v>
      </c>
      <c r="F63" s="9"/>
      <c r="G63" s="7"/>
      <c r="H63" s="7"/>
      <c r="I63" s="7"/>
      <c r="J63" s="7"/>
      <c r="K63" s="9"/>
      <c r="L63" s="9"/>
      <c r="M63" s="9"/>
      <c r="N63" s="6"/>
      <c r="O63" s="6"/>
    </row>
    <row r="64" spans="1:15" ht="19.5" customHeight="1">
      <c r="A64" s="20" t="s">
        <v>72</v>
      </c>
      <c r="B64" s="20"/>
      <c r="C64" s="8">
        <f t="shared" si="3"/>
        <v>3</v>
      </c>
      <c r="D64" s="9">
        <v>1</v>
      </c>
      <c r="E64" s="9" t="s">
        <v>73</v>
      </c>
      <c r="F64" s="9">
        <v>1</v>
      </c>
      <c r="G64" s="7"/>
      <c r="H64" s="7"/>
      <c r="I64" s="7"/>
      <c r="J64" s="7"/>
      <c r="K64" s="9">
        <v>1</v>
      </c>
      <c r="L64" s="9"/>
      <c r="M64" s="9"/>
      <c r="N64" s="9"/>
      <c r="O64" s="6"/>
    </row>
    <row r="65" spans="1:15" ht="19.5" customHeight="1">
      <c r="A65" s="20" t="s">
        <v>74</v>
      </c>
      <c r="B65" s="20"/>
      <c r="C65" s="8">
        <f t="shared" si="3"/>
        <v>3</v>
      </c>
      <c r="D65" s="9">
        <v>1</v>
      </c>
      <c r="E65" s="9" t="s">
        <v>73</v>
      </c>
      <c r="F65" s="9">
        <v>1</v>
      </c>
      <c r="G65" s="7"/>
      <c r="H65" s="7"/>
      <c r="I65" s="7"/>
      <c r="J65" s="7"/>
      <c r="K65" s="9">
        <v>1</v>
      </c>
      <c r="L65" s="9"/>
      <c r="M65" s="9"/>
      <c r="N65" s="6"/>
      <c r="O65" s="6"/>
    </row>
    <row r="66" spans="1:15" ht="19.5" customHeight="1">
      <c r="A66" s="20" t="s">
        <v>75</v>
      </c>
      <c r="B66" s="20"/>
      <c r="C66" s="8">
        <f t="shared" si="3"/>
        <v>1</v>
      </c>
      <c r="D66" s="9">
        <v>1</v>
      </c>
      <c r="E66" s="9"/>
      <c r="F66" s="9"/>
      <c r="G66" s="7"/>
      <c r="H66" s="7"/>
      <c r="I66" s="7"/>
      <c r="J66" s="7"/>
      <c r="K66" s="9"/>
      <c r="L66" s="9"/>
      <c r="M66" s="9"/>
      <c r="N66" s="6"/>
      <c r="O66" s="6"/>
    </row>
    <row r="67" spans="1:15" ht="19.5" customHeight="1">
      <c r="A67" s="24" t="s">
        <v>76</v>
      </c>
      <c r="B67" s="24"/>
      <c r="C67" s="8">
        <f>SUM(C68:C79)</f>
        <v>20</v>
      </c>
      <c r="D67" s="5">
        <v>3</v>
      </c>
      <c r="E67" s="5">
        <v>6</v>
      </c>
      <c r="F67" s="5">
        <v>2</v>
      </c>
      <c r="G67" s="5">
        <v>0</v>
      </c>
      <c r="H67" s="5">
        <v>0</v>
      </c>
      <c r="I67" s="5">
        <v>0</v>
      </c>
      <c r="J67" s="5">
        <v>0</v>
      </c>
      <c r="K67" s="5">
        <v>3</v>
      </c>
      <c r="L67" s="5">
        <v>3</v>
      </c>
      <c r="M67" s="5">
        <v>2</v>
      </c>
      <c r="N67" s="5">
        <v>1</v>
      </c>
      <c r="O67" s="5">
        <v>0</v>
      </c>
    </row>
    <row r="68" spans="1:15" ht="19.5" customHeight="1">
      <c r="A68" s="20" t="s">
        <v>77</v>
      </c>
      <c r="B68" s="20"/>
      <c r="C68" s="8">
        <f t="shared" si="3"/>
        <v>6</v>
      </c>
      <c r="D68" s="7"/>
      <c r="E68" s="7">
        <v>3</v>
      </c>
      <c r="F68" s="7"/>
      <c r="G68" s="7"/>
      <c r="H68" s="7"/>
      <c r="I68" s="7"/>
      <c r="J68" s="7"/>
      <c r="K68" s="7">
        <v>1</v>
      </c>
      <c r="L68" s="7">
        <v>1</v>
      </c>
      <c r="M68" s="7"/>
      <c r="N68" s="7">
        <v>1</v>
      </c>
      <c r="O68" s="6"/>
    </row>
    <row r="69" spans="1:15" ht="19.5" customHeight="1">
      <c r="A69" s="20" t="s">
        <v>78</v>
      </c>
      <c r="B69" s="20"/>
      <c r="C69" s="8">
        <f t="shared" si="3"/>
        <v>2</v>
      </c>
      <c r="D69" s="7">
        <v>1</v>
      </c>
      <c r="E69" s="7"/>
      <c r="F69" s="7"/>
      <c r="G69" s="7"/>
      <c r="H69" s="7"/>
      <c r="I69" s="7"/>
      <c r="J69" s="7"/>
      <c r="K69" s="7">
        <v>1</v>
      </c>
      <c r="L69" s="7"/>
      <c r="M69" s="7"/>
      <c r="N69" s="7"/>
      <c r="O69" s="6"/>
    </row>
    <row r="70" spans="1:15" ht="19.5" customHeight="1">
      <c r="A70" s="20" t="s">
        <v>79</v>
      </c>
      <c r="B70" s="20"/>
      <c r="C70" s="8">
        <f t="shared" si="3"/>
        <v>2</v>
      </c>
      <c r="D70" s="7"/>
      <c r="E70" s="7">
        <v>1</v>
      </c>
      <c r="F70" s="7"/>
      <c r="G70" s="7"/>
      <c r="H70" s="7"/>
      <c r="I70" s="7"/>
      <c r="J70" s="7"/>
      <c r="K70" s="7"/>
      <c r="L70" s="7">
        <v>1</v>
      </c>
      <c r="M70" s="7"/>
      <c r="N70" s="7"/>
      <c r="O70" s="6"/>
    </row>
    <row r="71" spans="1:15" ht="19.5" customHeight="1">
      <c r="A71" s="20" t="s">
        <v>80</v>
      </c>
      <c r="B71" s="20"/>
      <c r="C71" s="8">
        <f aca="true" t="shared" si="4" ref="C71:C115">SUM(D71:O71)</f>
        <v>1</v>
      </c>
      <c r="D71" s="7">
        <v>1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6"/>
    </row>
    <row r="72" spans="1:15" ht="19.5" customHeight="1">
      <c r="A72" s="20" t="s">
        <v>81</v>
      </c>
      <c r="B72" s="20"/>
      <c r="C72" s="8">
        <f t="shared" si="4"/>
        <v>1</v>
      </c>
      <c r="D72" s="7"/>
      <c r="E72" s="7"/>
      <c r="F72" s="7"/>
      <c r="G72" s="7"/>
      <c r="H72" s="7"/>
      <c r="I72" s="7"/>
      <c r="J72" s="7"/>
      <c r="K72" s="7"/>
      <c r="L72" s="7"/>
      <c r="M72" s="7">
        <v>1</v>
      </c>
      <c r="N72" s="7"/>
      <c r="O72" s="6"/>
    </row>
    <row r="73" spans="1:15" ht="19.5" customHeight="1">
      <c r="A73" s="20" t="s">
        <v>82</v>
      </c>
      <c r="B73" s="20"/>
      <c r="C73" s="8">
        <f t="shared" si="4"/>
        <v>1</v>
      </c>
      <c r="D73" s="7"/>
      <c r="E73" s="7">
        <v>1</v>
      </c>
      <c r="F73" s="7"/>
      <c r="G73" s="7"/>
      <c r="H73" s="7"/>
      <c r="I73" s="7"/>
      <c r="J73" s="7"/>
      <c r="K73" s="7"/>
      <c r="L73" s="7"/>
      <c r="M73" s="7"/>
      <c r="N73" s="7"/>
      <c r="O73" s="6"/>
    </row>
    <row r="74" spans="1:15" ht="19.5" customHeight="1">
      <c r="A74" s="20" t="s">
        <v>83</v>
      </c>
      <c r="B74" s="20"/>
      <c r="C74" s="8">
        <f t="shared" si="4"/>
        <v>1</v>
      </c>
      <c r="D74" s="7">
        <v>1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6"/>
    </row>
    <row r="75" spans="1:15" ht="19.5" customHeight="1">
      <c r="A75" s="20" t="s">
        <v>84</v>
      </c>
      <c r="B75" s="20"/>
      <c r="C75" s="8">
        <f t="shared" si="4"/>
        <v>1</v>
      </c>
      <c r="D75" s="7"/>
      <c r="E75" s="7"/>
      <c r="F75" s="7"/>
      <c r="G75" s="7"/>
      <c r="H75" s="7"/>
      <c r="I75" s="7"/>
      <c r="J75" s="7"/>
      <c r="K75" s="7"/>
      <c r="L75" s="7"/>
      <c r="M75" s="7">
        <v>1</v>
      </c>
      <c r="N75" s="7"/>
      <c r="O75" s="6"/>
    </row>
    <row r="76" spans="1:15" ht="19.5" customHeight="1">
      <c r="A76" s="20" t="s">
        <v>85</v>
      </c>
      <c r="B76" s="20"/>
      <c r="C76" s="8">
        <f t="shared" si="4"/>
        <v>1</v>
      </c>
      <c r="D76" s="7"/>
      <c r="E76" s="7"/>
      <c r="F76" s="7"/>
      <c r="G76" s="7"/>
      <c r="H76" s="7"/>
      <c r="I76" s="7"/>
      <c r="J76" s="7"/>
      <c r="K76" s="7">
        <v>1</v>
      </c>
      <c r="L76" s="7"/>
      <c r="M76" s="7"/>
      <c r="N76" s="7"/>
      <c r="O76" s="6"/>
    </row>
    <row r="77" spans="1:15" ht="19.5" customHeight="1">
      <c r="A77" s="20" t="s">
        <v>86</v>
      </c>
      <c r="B77" s="20"/>
      <c r="C77" s="8">
        <f t="shared" si="4"/>
        <v>1</v>
      </c>
      <c r="D77" s="7"/>
      <c r="E77" s="7"/>
      <c r="F77" s="7">
        <v>1</v>
      </c>
      <c r="G77" s="7"/>
      <c r="H77" s="7"/>
      <c r="I77" s="7"/>
      <c r="J77" s="7"/>
      <c r="K77" s="7"/>
      <c r="L77" s="7"/>
      <c r="M77" s="7"/>
      <c r="N77" s="7"/>
      <c r="O77" s="6"/>
    </row>
    <row r="78" spans="1:15" ht="19.5" customHeight="1">
      <c r="A78" s="20" t="s">
        <v>87</v>
      </c>
      <c r="B78" s="20"/>
      <c r="C78" s="8">
        <f t="shared" si="4"/>
        <v>1</v>
      </c>
      <c r="D78" s="7"/>
      <c r="E78" s="7"/>
      <c r="F78" s="7"/>
      <c r="G78" s="7"/>
      <c r="H78" s="7"/>
      <c r="I78" s="7"/>
      <c r="J78" s="7"/>
      <c r="K78" s="7"/>
      <c r="L78" s="7">
        <v>1</v>
      </c>
      <c r="M78" s="7"/>
      <c r="N78" s="7"/>
      <c r="O78" s="6"/>
    </row>
    <row r="79" spans="1:15" ht="19.5" customHeight="1">
      <c r="A79" s="20" t="s">
        <v>88</v>
      </c>
      <c r="B79" s="20"/>
      <c r="C79" s="8">
        <f t="shared" si="4"/>
        <v>2</v>
      </c>
      <c r="D79" s="7"/>
      <c r="E79" s="7">
        <v>1</v>
      </c>
      <c r="F79" s="7">
        <v>1</v>
      </c>
      <c r="G79" s="7"/>
      <c r="H79" s="7"/>
      <c r="I79" s="7"/>
      <c r="J79" s="7"/>
      <c r="K79" s="7"/>
      <c r="L79" s="7"/>
      <c r="M79" s="7"/>
      <c r="N79" s="7"/>
      <c r="O79" s="6"/>
    </row>
    <row r="80" spans="1:15" ht="19.5" customHeight="1">
      <c r="A80" s="24" t="s">
        <v>89</v>
      </c>
      <c r="B80" s="24"/>
      <c r="C80" s="8">
        <f>SUM(C81:C91)</f>
        <v>25</v>
      </c>
      <c r="D80" s="5">
        <v>6</v>
      </c>
      <c r="E80" s="5">
        <v>6</v>
      </c>
      <c r="F80" s="5">
        <v>3</v>
      </c>
      <c r="G80" s="5">
        <v>0</v>
      </c>
      <c r="H80" s="5">
        <v>0</v>
      </c>
      <c r="I80" s="5">
        <v>0</v>
      </c>
      <c r="J80" s="5">
        <v>0</v>
      </c>
      <c r="K80" s="5">
        <v>3</v>
      </c>
      <c r="L80" s="5">
        <v>3</v>
      </c>
      <c r="M80" s="5">
        <v>4</v>
      </c>
      <c r="N80" s="5">
        <v>0</v>
      </c>
      <c r="O80" s="5">
        <v>0</v>
      </c>
    </row>
    <row r="81" spans="1:15" ht="19.5" customHeight="1">
      <c r="A81" s="20" t="s">
        <v>90</v>
      </c>
      <c r="B81" s="20"/>
      <c r="C81" s="8">
        <f t="shared" si="4"/>
        <v>5</v>
      </c>
      <c r="D81" s="7">
        <v>1</v>
      </c>
      <c r="E81" s="7">
        <v>2</v>
      </c>
      <c r="F81" s="7">
        <v>2</v>
      </c>
      <c r="G81" s="7"/>
      <c r="H81" s="7"/>
      <c r="I81" s="7"/>
      <c r="J81" s="7"/>
      <c r="K81" s="7"/>
      <c r="L81" s="7"/>
      <c r="M81" s="7"/>
      <c r="N81" s="7"/>
      <c r="O81" s="7"/>
    </row>
    <row r="82" spans="1:15" ht="19.5" customHeight="1">
      <c r="A82" s="20" t="s">
        <v>91</v>
      </c>
      <c r="B82" s="20"/>
      <c r="C82" s="8">
        <f t="shared" si="4"/>
        <v>3</v>
      </c>
      <c r="D82" s="7"/>
      <c r="E82" s="7">
        <v>1</v>
      </c>
      <c r="F82" s="7"/>
      <c r="G82" s="7"/>
      <c r="H82" s="7"/>
      <c r="I82" s="7"/>
      <c r="J82" s="7"/>
      <c r="K82" s="7">
        <v>1</v>
      </c>
      <c r="L82" s="7"/>
      <c r="M82" s="7">
        <v>1</v>
      </c>
      <c r="N82" s="7"/>
      <c r="O82" s="7"/>
    </row>
    <row r="83" spans="1:15" ht="19.5" customHeight="1">
      <c r="A83" s="20" t="s">
        <v>92</v>
      </c>
      <c r="B83" s="20"/>
      <c r="C83" s="8">
        <f t="shared" si="4"/>
        <v>2</v>
      </c>
      <c r="D83" s="7">
        <v>1</v>
      </c>
      <c r="E83" s="7"/>
      <c r="F83" s="7">
        <v>1</v>
      </c>
      <c r="G83" s="7"/>
      <c r="H83" s="7"/>
      <c r="I83" s="7"/>
      <c r="J83" s="7"/>
      <c r="K83" s="7"/>
      <c r="L83" s="7"/>
      <c r="M83" s="7"/>
      <c r="N83" s="7"/>
      <c r="O83" s="7"/>
    </row>
    <row r="84" spans="1:15" ht="19.5" customHeight="1">
      <c r="A84" s="20" t="s">
        <v>93</v>
      </c>
      <c r="B84" s="20"/>
      <c r="C84" s="8">
        <f t="shared" si="4"/>
        <v>1</v>
      </c>
      <c r="D84" s="7">
        <v>1</v>
      </c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19.5" customHeight="1">
      <c r="A85" s="20" t="s">
        <v>94</v>
      </c>
      <c r="B85" s="20"/>
      <c r="C85" s="8">
        <f t="shared" si="4"/>
        <v>3</v>
      </c>
      <c r="D85" s="7"/>
      <c r="E85" s="7">
        <v>1</v>
      </c>
      <c r="F85" s="7"/>
      <c r="G85" s="7"/>
      <c r="H85" s="7"/>
      <c r="I85" s="7"/>
      <c r="J85" s="7"/>
      <c r="K85" s="7">
        <v>1</v>
      </c>
      <c r="L85" s="7"/>
      <c r="M85" s="7">
        <v>1</v>
      </c>
      <c r="N85" s="7"/>
      <c r="O85" s="7"/>
    </row>
    <row r="86" spans="1:15" ht="19.5" customHeight="1">
      <c r="A86" s="20" t="s">
        <v>95</v>
      </c>
      <c r="B86" s="20"/>
      <c r="C86" s="8">
        <f t="shared" si="4"/>
        <v>1</v>
      </c>
      <c r="D86" s="7">
        <v>1</v>
      </c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19.5" customHeight="1">
      <c r="A87" s="20" t="s">
        <v>96</v>
      </c>
      <c r="B87" s="20"/>
      <c r="C87" s="8">
        <f t="shared" si="4"/>
        <v>2</v>
      </c>
      <c r="D87" s="7"/>
      <c r="E87" s="7"/>
      <c r="F87" s="7"/>
      <c r="G87" s="7"/>
      <c r="H87" s="7"/>
      <c r="I87" s="7"/>
      <c r="J87" s="7"/>
      <c r="K87" s="7"/>
      <c r="L87" s="7">
        <v>1</v>
      </c>
      <c r="M87" s="7">
        <v>1</v>
      </c>
      <c r="N87" s="7"/>
      <c r="O87" s="7"/>
    </row>
    <row r="88" spans="1:15" ht="19.5" customHeight="1">
      <c r="A88" s="20" t="s">
        <v>97</v>
      </c>
      <c r="B88" s="20"/>
      <c r="C88" s="8">
        <f t="shared" si="4"/>
        <v>1</v>
      </c>
      <c r="D88" s="7"/>
      <c r="E88" s="7">
        <v>1</v>
      </c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19.5" customHeight="1">
      <c r="A89" s="20" t="s">
        <v>98</v>
      </c>
      <c r="B89" s="20"/>
      <c r="C89" s="8">
        <f t="shared" si="4"/>
        <v>2</v>
      </c>
      <c r="D89" s="7">
        <v>1</v>
      </c>
      <c r="E89" s="7"/>
      <c r="F89" s="7"/>
      <c r="G89" s="7"/>
      <c r="H89" s="7"/>
      <c r="I89" s="7"/>
      <c r="J89" s="7"/>
      <c r="K89" s="7"/>
      <c r="L89" s="7">
        <v>1</v>
      </c>
      <c r="M89" s="7"/>
      <c r="N89" s="7"/>
      <c r="O89" s="7"/>
    </row>
    <row r="90" spans="1:15" ht="19.5" customHeight="1">
      <c r="A90" s="20" t="s">
        <v>99</v>
      </c>
      <c r="B90" s="20"/>
      <c r="C90" s="8">
        <f t="shared" si="4"/>
        <v>3</v>
      </c>
      <c r="D90" s="7">
        <v>1</v>
      </c>
      <c r="E90" s="7">
        <v>1</v>
      </c>
      <c r="F90" s="7"/>
      <c r="G90" s="7"/>
      <c r="H90" s="7"/>
      <c r="I90" s="7"/>
      <c r="J90" s="7"/>
      <c r="K90" s="7">
        <v>1</v>
      </c>
      <c r="L90" s="7"/>
      <c r="M90" s="7"/>
      <c r="N90" s="7"/>
      <c r="O90" s="7"/>
    </row>
    <row r="91" spans="1:15" ht="19.5" customHeight="1">
      <c r="A91" s="20" t="s">
        <v>100</v>
      </c>
      <c r="B91" s="20"/>
      <c r="C91" s="8">
        <f t="shared" si="4"/>
        <v>2</v>
      </c>
      <c r="D91" s="7"/>
      <c r="E91" s="7"/>
      <c r="F91" s="7"/>
      <c r="G91" s="7"/>
      <c r="H91" s="7"/>
      <c r="I91" s="7"/>
      <c r="J91" s="7"/>
      <c r="K91" s="7"/>
      <c r="L91" s="7">
        <v>1</v>
      </c>
      <c r="M91" s="7">
        <v>1</v>
      </c>
      <c r="N91" s="7"/>
      <c r="O91" s="7"/>
    </row>
    <row r="92" spans="1:15" ht="19.5" customHeight="1">
      <c r="A92" s="24" t="s">
        <v>101</v>
      </c>
      <c r="B92" s="24"/>
      <c r="C92" s="8">
        <f>SUM(C93:C100)</f>
        <v>22</v>
      </c>
      <c r="D92" s="5">
        <v>7</v>
      </c>
      <c r="E92" s="5">
        <v>10</v>
      </c>
      <c r="F92" s="5">
        <v>4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1</v>
      </c>
      <c r="O92" s="5">
        <v>0</v>
      </c>
    </row>
    <row r="93" spans="1:15" ht="19.5" customHeight="1">
      <c r="A93" s="20" t="s">
        <v>102</v>
      </c>
      <c r="B93" s="20"/>
      <c r="C93" s="8">
        <f t="shared" si="4"/>
        <v>10</v>
      </c>
      <c r="D93" s="7">
        <v>3</v>
      </c>
      <c r="E93" s="7">
        <v>5</v>
      </c>
      <c r="F93" s="7">
        <v>1</v>
      </c>
      <c r="G93" s="7"/>
      <c r="H93" s="7"/>
      <c r="I93" s="7"/>
      <c r="J93" s="7"/>
      <c r="K93" s="7"/>
      <c r="L93" s="7"/>
      <c r="M93" s="7"/>
      <c r="N93" s="7">
        <v>1</v>
      </c>
      <c r="O93" s="6"/>
    </row>
    <row r="94" spans="1:15" ht="19.5" customHeight="1">
      <c r="A94" s="20" t="s">
        <v>103</v>
      </c>
      <c r="B94" s="20"/>
      <c r="C94" s="8">
        <f t="shared" si="4"/>
        <v>1</v>
      </c>
      <c r="D94" s="7"/>
      <c r="E94" s="7"/>
      <c r="F94" s="7">
        <v>1</v>
      </c>
      <c r="G94" s="7"/>
      <c r="H94" s="7"/>
      <c r="I94" s="7"/>
      <c r="J94" s="7"/>
      <c r="K94" s="7"/>
      <c r="L94" s="7"/>
      <c r="M94" s="7"/>
      <c r="N94" s="7"/>
      <c r="O94" s="6"/>
    </row>
    <row r="95" spans="1:15" ht="19.5" customHeight="1">
      <c r="A95" s="20" t="s">
        <v>104</v>
      </c>
      <c r="B95" s="20"/>
      <c r="C95" s="8">
        <f t="shared" si="4"/>
        <v>1</v>
      </c>
      <c r="D95" s="6"/>
      <c r="E95" s="6"/>
      <c r="F95" s="6">
        <v>1</v>
      </c>
      <c r="G95" s="6"/>
      <c r="H95" s="6"/>
      <c r="I95" s="6"/>
      <c r="J95" s="6"/>
      <c r="K95" s="6"/>
      <c r="L95" s="6"/>
      <c r="M95" s="6"/>
      <c r="N95" s="6"/>
      <c r="O95" s="6"/>
    </row>
    <row r="96" spans="1:15" ht="19.5" customHeight="1">
      <c r="A96" s="20" t="s">
        <v>105</v>
      </c>
      <c r="B96" s="20"/>
      <c r="C96" s="8">
        <f t="shared" si="4"/>
        <v>1</v>
      </c>
      <c r="D96" s="6"/>
      <c r="E96" s="6"/>
      <c r="F96" s="6">
        <v>1</v>
      </c>
      <c r="G96" s="6"/>
      <c r="H96" s="6"/>
      <c r="I96" s="6"/>
      <c r="J96" s="6"/>
      <c r="K96" s="6"/>
      <c r="L96" s="6"/>
      <c r="M96" s="6"/>
      <c r="N96" s="6"/>
      <c r="O96" s="6"/>
    </row>
    <row r="97" spans="1:15" ht="19.5" customHeight="1">
      <c r="A97" s="20" t="s">
        <v>106</v>
      </c>
      <c r="B97" s="20"/>
      <c r="C97" s="8">
        <f t="shared" si="4"/>
        <v>2</v>
      </c>
      <c r="D97" s="6"/>
      <c r="E97" s="6">
        <v>2</v>
      </c>
      <c r="F97" s="6"/>
      <c r="G97" s="6"/>
      <c r="H97" s="6"/>
      <c r="I97" s="6"/>
      <c r="J97" s="6"/>
      <c r="K97" s="6"/>
      <c r="L97" s="6"/>
      <c r="M97" s="6"/>
      <c r="N97" s="6"/>
      <c r="O97" s="6"/>
    </row>
    <row r="98" spans="1:15" ht="19.5" customHeight="1">
      <c r="A98" s="20" t="s">
        <v>107</v>
      </c>
      <c r="B98" s="20"/>
      <c r="C98" s="8">
        <f t="shared" si="4"/>
        <v>3</v>
      </c>
      <c r="D98" s="6">
        <v>2</v>
      </c>
      <c r="E98" s="6">
        <v>1</v>
      </c>
      <c r="F98" s="6"/>
      <c r="G98" s="6"/>
      <c r="H98" s="6"/>
      <c r="I98" s="6"/>
      <c r="J98" s="6"/>
      <c r="K98" s="6"/>
      <c r="L98" s="6"/>
      <c r="M98" s="6"/>
      <c r="N98" s="6"/>
      <c r="O98" s="6"/>
    </row>
    <row r="99" spans="1:15" ht="19.5" customHeight="1">
      <c r="A99" s="20" t="s">
        <v>108</v>
      </c>
      <c r="B99" s="20"/>
      <c r="C99" s="8">
        <f t="shared" si="4"/>
        <v>2</v>
      </c>
      <c r="D99" s="6">
        <v>1</v>
      </c>
      <c r="E99" s="6">
        <v>1</v>
      </c>
      <c r="F99" s="6"/>
      <c r="G99" s="6"/>
      <c r="H99" s="6"/>
      <c r="I99" s="6"/>
      <c r="J99" s="6"/>
      <c r="K99" s="6"/>
      <c r="L99" s="6"/>
      <c r="M99" s="6"/>
      <c r="N99" s="6"/>
      <c r="O99" s="6"/>
    </row>
    <row r="100" spans="1:15" ht="19.5" customHeight="1">
      <c r="A100" s="20" t="s">
        <v>109</v>
      </c>
      <c r="B100" s="20"/>
      <c r="C100" s="8">
        <f t="shared" si="4"/>
        <v>2</v>
      </c>
      <c r="D100" s="6">
        <v>1</v>
      </c>
      <c r="E100" s="6">
        <v>1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</row>
    <row r="101" spans="1:15" ht="19.5" customHeight="1">
      <c r="A101" s="24" t="s">
        <v>110</v>
      </c>
      <c r="B101" s="24"/>
      <c r="C101" s="5">
        <f>SUM(C102:C111)</f>
        <v>22</v>
      </c>
      <c r="D101" s="5">
        <v>9</v>
      </c>
      <c r="E101" s="5">
        <v>5</v>
      </c>
      <c r="F101" s="5">
        <v>1</v>
      </c>
      <c r="G101" s="5">
        <v>0</v>
      </c>
      <c r="H101" s="5">
        <v>0</v>
      </c>
      <c r="I101" s="5">
        <v>0</v>
      </c>
      <c r="J101" s="5">
        <v>0</v>
      </c>
      <c r="K101" s="5">
        <v>2</v>
      </c>
      <c r="L101" s="5">
        <v>3</v>
      </c>
      <c r="M101" s="5">
        <v>2</v>
      </c>
      <c r="N101" s="5">
        <v>0</v>
      </c>
      <c r="O101" s="5">
        <v>0</v>
      </c>
    </row>
    <row r="102" spans="1:15" ht="19.5" customHeight="1">
      <c r="A102" s="20" t="s">
        <v>111</v>
      </c>
      <c r="B102" s="20"/>
      <c r="C102" s="8">
        <f>SUM(D102:O102)</f>
        <v>7</v>
      </c>
      <c r="D102" s="6">
        <v>3</v>
      </c>
      <c r="E102" s="6">
        <v>3</v>
      </c>
      <c r="F102" s="6"/>
      <c r="G102" s="7"/>
      <c r="H102" s="7"/>
      <c r="I102" s="7"/>
      <c r="J102" s="7"/>
      <c r="K102" s="6"/>
      <c r="L102" s="6"/>
      <c r="M102" s="6">
        <v>1</v>
      </c>
      <c r="N102" s="7"/>
      <c r="O102" s="6"/>
    </row>
    <row r="103" spans="1:15" ht="19.5" customHeight="1">
      <c r="A103" s="20" t="s">
        <v>112</v>
      </c>
      <c r="B103" s="20"/>
      <c r="C103" s="8">
        <f aca="true" t="shared" si="5" ref="C103:C113">SUM(D103:O103)</f>
        <v>1</v>
      </c>
      <c r="D103" s="6">
        <v>1</v>
      </c>
      <c r="E103" s="6"/>
      <c r="F103" s="6"/>
      <c r="G103" s="7"/>
      <c r="H103" s="7"/>
      <c r="I103" s="7"/>
      <c r="J103" s="7"/>
      <c r="K103" s="6"/>
      <c r="L103" s="6"/>
      <c r="M103" s="6"/>
      <c r="N103" s="7"/>
      <c r="O103" s="6"/>
    </row>
    <row r="104" spans="1:15" ht="19.5" customHeight="1">
      <c r="A104" s="20" t="s">
        <v>113</v>
      </c>
      <c r="B104" s="20"/>
      <c r="C104" s="8">
        <f t="shared" si="5"/>
        <v>1</v>
      </c>
      <c r="D104" s="6">
        <v>1</v>
      </c>
      <c r="E104" s="6"/>
      <c r="F104" s="6"/>
      <c r="G104" s="7"/>
      <c r="H104" s="7"/>
      <c r="I104" s="7"/>
      <c r="J104" s="7"/>
      <c r="K104" s="6"/>
      <c r="L104" s="6"/>
      <c r="M104" s="6"/>
      <c r="N104" s="7"/>
      <c r="O104" s="6"/>
    </row>
    <row r="105" spans="1:15" ht="19.5" customHeight="1">
      <c r="A105" s="20" t="s">
        <v>114</v>
      </c>
      <c r="B105" s="20"/>
      <c r="C105" s="8">
        <f t="shared" si="5"/>
        <v>3</v>
      </c>
      <c r="D105" s="6">
        <v>1</v>
      </c>
      <c r="E105" s="6">
        <v>1</v>
      </c>
      <c r="F105" s="6"/>
      <c r="G105" s="7"/>
      <c r="H105" s="7"/>
      <c r="I105" s="7"/>
      <c r="J105" s="7"/>
      <c r="K105" s="6">
        <v>1</v>
      </c>
      <c r="L105" s="6"/>
      <c r="M105" s="6"/>
      <c r="N105" s="7"/>
      <c r="O105" s="6"/>
    </row>
    <row r="106" spans="1:15" ht="19.5" customHeight="1">
      <c r="A106" s="20" t="s">
        <v>115</v>
      </c>
      <c r="B106" s="20"/>
      <c r="C106" s="8">
        <f t="shared" si="5"/>
        <v>1</v>
      </c>
      <c r="D106" s="6"/>
      <c r="E106" s="6"/>
      <c r="F106" s="6"/>
      <c r="G106" s="7"/>
      <c r="H106" s="7"/>
      <c r="I106" s="7"/>
      <c r="J106" s="7"/>
      <c r="K106" s="6"/>
      <c r="L106" s="6">
        <v>1</v>
      </c>
      <c r="M106" s="6"/>
      <c r="N106" s="7"/>
      <c r="O106" s="6"/>
    </row>
    <row r="107" spans="1:15" ht="19.5" customHeight="1">
      <c r="A107" s="20" t="s">
        <v>116</v>
      </c>
      <c r="B107" s="20"/>
      <c r="C107" s="8">
        <f t="shared" si="5"/>
        <v>3</v>
      </c>
      <c r="D107" s="6">
        <v>1</v>
      </c>
      <c r="E107" s="6">
        <v>1</v>
      </c>
      <c r="F107" s="6"/>
      <c r="G107" s="7"/>
      <c r="H107" s="7"/>
      <c r="I107" s="7"/>
      <c r="J107" s="7"/>
      <c r="K107" s="6">
        <v>1</v>
      </c>
      <c r="L107" s="6"/>
      <c r="M107" s="6"/>
      <c r="N107" s="7"/>
      <c r="O107" s="6"/>
    </row>
    <row r="108" spans="1:15" ht="19.5" customHeight="1">
      <c r="A108" s="20" t="s">
        <v>117</v>
      </c>
      <c r="B108" s="20"/>
      <c r="C108" s="8">
        <f t="shared" si="5"/>
        <v>1</v>
      </c>
      <c r="D108" s="6">
        <v>1</v>
      </c>
      <c r="E108" s="6"/>
      <c r="F108" s="6"/>
      <c r="G108" s="7"/>
      <c r="H108" s="7"/>
      <c r="I108" s="7"/>
      <c r="J108" s="7"/>
      <c r="K108" s="6"/>
      <c r="L108" s="6"/>
      <c r="M108" s="6"/>
      <c r="N108" s="7"/>
      <c r="O108" s="6"/>
    </row>
    <row r="109" spans="1:15" ht="19.5" customHeight="1">
      <c r="A109" s="20" t="s">
        <v>118</v>
      </c>
      <c r="B109" s="20"/>
      <c r="C109" s="8">
        <f t="shared" si="5"/>
        <v>1</v>
      </c>
      <c r="D109" s="6"/>
      <c r="E109" s="6"/>
      <c r="F109" s="6"/>
      <c r="G109" s="7"/>
      <c r="H109" s="7"/>
      <c r="I109" s="7"/>
      <c r="J109" s="7"/>
      <c r="K109" s="6"/>
      <c r="L109" s="6">
        <v>1</v>
      </c>
      <c r="M109" s="6"/>
      <c r="N109" s="7"/>
      <c r="O109" s="6"/>
    </row>
    <row r="110" spans="1:15" ht="19.5" customHeight="1">
      <c r="A110" s="20" t="s">
        <v>119</v>
      </c>
      <c r="B110" s="20"/>
      <c r="C110" s="8">
        <f t="shared" si="5"/>
        <v>2</v>
      </c>
      <c r="D110" s="6">
        <v>1</v>
      </c>
      <c r="E110" s="6"/>
      <c r="F110" s="6"/>
      <c r="G110" s="7"/>
      <c r="H110" s="7"/>
      <c r="I110" s="7"/>
      <c r="J110" s="7"/>
      <c r="K110" s="6"/>
      <c r="L110" s="6"/>
      <c r="M110" s="6">
        <v>1</v>
      </c>
      <c r="N110" s="7"/>
      <c r="O110" s="6"/>
    </row>
    <row r="111" spans="1:15" ht="19.5" customHeight="1">
      <c r="A111" s="20" t="s">
        <v>120</v>
      </c>
      <c r="B111" s="20"/>
      <c r="C111" s="8">
        <f t="shared" si="5"/>
        <v>2</v>
      </c>
      <c r="D111" s="6"/>
      <c r="E111" s="6"/>
      <c r="F111" s="6">
        <v>1</v>
      </c>
      <c r="G111" s="7"/>
      <c r="H111" s="7"/>
      <c r="I111" s="7"/>
      <c r="J111" s="7"/>
      <c r="K111" s="6"/>
      <c r="L111" s="6">
        <v>1</v>
      </c>
      <c r="M111" s="6"/>
      <c r="N111" s="7"/>
      <c r="O111" s="6"/>
    </row>
    <row r="112" spans="1:15" ht="19.5" customHeight="1">
      <c r="A112" s="24" t="s">
        <v>121</v>
      </c>
      <c r="B112" s="24"/>
      <c r="C112" s="8">
        <f t="shared" si="5"/>
        <v>3</v>
      </c>
      <c r="D112" s="6">
        <v>1</v>
      </c>
      <c r="E112" s="6">
        <v>1</v>
      </c>
      <c r="F112" s="6"/>
      <c r="G112" s="6"/>
      <c r="H112" s="6"/>
      <c r="I112" s="6"/>
      <c r="J112" s="6"/>
      <c r="K112" s="6"/>
      <c r="L112" s="6"/>
      <c r="M112" s="6">
        <v>1</v>
      </c>
      <c r="N112" s="6"/>
      <c r="O112" s="6"/>
    </row>
    <row r="113" spans="1:15" ht="19.5" customHeight="1">
      <c r="A113" s="24" t="s">
        <v>122</v>
      </c>
      <c r="B113" s="24"/>
      <c r="C113" s="8">
        <f t="shared" si="5"/>
        <v>2</v>
      </c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>
        <v>2</v>
      </c>
    </row>
    <row r="114" spans="1:15" ht="19.5" customHeight="1">
      <c r="A114" s="24" t="s">
        <v>123</v>
      </c>
      <c r="B114" s="4" t="s">
        <v>25</v>
      </c>
      <c r="C114" s="8">
        <f t="shared" si="4"/>
        <v>11</v>
      </c>
      <c r="D114" s="7">
        <v>3</v>
      </c>
      <c r="E114" s="7">
        <v>3</v>
      </c>
      <c r="F114" s="7">
        <v>2</v>
      </c>
      <c r="G114" s="7"/>
      <c r="H114" s="7"/>
      <c r="I114" s="7"/>
      <c r="J114" s="7"/>
      <c r="K114" s="7"/>
      <c r="L114" s="7">
        <v>2</v>
      </c>
      <c r="M114" s="7">
        <v>1</v>
      </c>
      <c r="N114" s="7"/>
      <c r="O114" s="6"/>
    </row>
    <row r="115" spans="1:15" ht="19.5" customHeight="1">
      <c r="A115" s="24"/>
      <c r="B115" s="4" t="s">
        <v>26</v>
      </c>
      <c r="C115" s="8">
        <f t="shared" si="4"/>
        <v>11</v>
      </c>
      <c r="D115" s="7">
        <v>2</v>
      </c>
      <c r="E115" s="7">
        <v>2</v>
      </c>
      <c r="F115" s="7">
        <v>1</v>
      </c>
      <c r="G115" s="7"/>
      <c r="H115" s="7"/>
      <c r="I115" s="7"/>
      <c r="J115" s="7"/>
      <c r="K115" s="7">
        <v>2</v>
      </c>
      <c r="L115" s="7">
        <v>2</v>
      </c>
      <c r="M115" s="7">
        <v>2</v>
      </c>
      <c r="N115" s="7"/>
      <c r="O115" s="6"/>
    </row>
    <row r="116" spans="1:15" ht="24" customHeight="1">
      <c r="A116" s="17" t="s">
        <v>124</v>
      </c>
      <c r="B116" s="17"/>
      <c r="C116" s="5">
        <f>C6+C7+C8+C9+C10+C11+C12+C13+C14+C15+C16+C17+C18+C19+C20+C21+C22+C23+C24+C26+C27+C28+C43+C49+C59+C67+C80+C92+C101+C112+C113+C114+C115</f>
        <v>300</v>
      </c>
      <c r="D116" s="5">
        <f>D6+D7+D8+D9+D10+D11+D12+D13+D14+D15+D16+D17+D18+D19+D20+D21+D22+D23+D24+D26+D27+D28+D43+D49+D59+D67+D80+D92+D101+D112+D113+D114+D115</f>
        <v>83</v>
      </c>
      <c r="E116" s="5">
        <f>E6+E7+E8+E9+E10+E11+E12+E13+E14+E15+E16+E17+E18+E19+E20+E21+E22+E23+E24+E26+E27+E28+E43+E49+E59+E67+E80+E92+E101+E112+E113+E114+E115</f>
        <v>83</v>
      </c>
      <c r="F116" s="5">
        <f>F6+F7+F8+F9+F10+F11+F12+F13+F14+F15+F16+F17+F18+F19+F20+F21+F22+F23+F24+F26+F27+F28+F43+F49+F59+F67+F80+F92+F101+F112+F113+F114+F115</f>
        <v>37</v>
      </c>
      <c r="G116" s="5">
        <f>G6+G7+G8+G9+G10+G11+G12+G13+G14+G15+G16+G17+G18+G19+G20+G21+G22+G23+G24+G26+G27+G28+G43+G49+G59+G67+G80+G92+G101+G112+G113+G114+G115</f>
        <v>4</v>
      </c>
      <c r="H116" s="5">
        <f aca="true" t="shared" si="6" ref="H116:O116">H6+H7+H8+H9+H10+H11+H12+H13+H14+H15+H16+H17+H18+H19+H20+H21+H22+H23+H24+H26+H27+H28+H43+H49+H59+H67+H80+H92+H101+H112+H113+H114+H115</f>
        <v>6</v>
      </c>
      <c r="I116" s="5">
        <f t="shared" si="6"/>
        <v>3</v>
      </c>
      <c r="J116" s="5">
        <f t="shared" si="6"/>
        <v>2</v>
      </c>
      <c r="K116" s="5">
        <f t="shared" si="6"/>
        <v>23</v>
      </c>
      <c r="L116" s="5">
        <f t="shared" si="6"/>
        <v>27</v>
      </c>
      <c r="M116" s="5">
        <f t="shared" si="6"/>
        <v>23</v>
      </c>
      <c r="N116" s="5">
        <f t="shared" si="6"/>
        <v>7</v>
      </c>
      <c r="O116" s="5">
        <f t="shared" si="6"/>
        <v>2</v>
      </c>
    </row>
    <row r="118" spans="7:10" ht="14.25">
      <c r="G118" s="2"/>
      <c r="H118" s="2"/>
      <c r="I118" s="2"/>
      <c r="J118" s="2"/>
    </row>
    <row r="126" spans="8:10" ht="14.25">
      <c r="H126" s="3"/>
      <c r="I126" s="3"/>
      <c r="J126" s="3"/>
    </row>
    <row r="127" spans="8:10" ht="14.25">
      <c r="H127" s="3"/>
      <c r="I127" s="3"/>
      <c r="J127" s="3"/>
    </row>
    <row r="128" spans="8:10" ht="14.25">
      <c r="H128" s="3"/>
      <c r="I128" s="3"/>
      <c r="J128" s="3"/>
    </row>
    <row r="129" spans="8:10" ht="14.25">
      <c r="H129" s="3"/>
      <c r="I129" s="3"/>
      <c r="J129" s="3"/>
    </row>
    <row r="130" spans="8:10" ht="14.25">
      <c r="H130" s="3"/>
      <c r="I130" s="3"/>
      <c r="J130" s="3"/>
    </row>
    <row r="131" spans="8:10" ht="14.25">
      <c r="H131" s="3"/>
      <c r="I131" s="3"/>
      <c r="J131" s="3"/>
    </row>
    <row r="132" spans="8:10" ht="14.25">
      <c r="H132" s="3"/>
      <c r="I132" s="3"/>
      <c r="J132" s="3"/>
    </row>
    <row r="133" spans="8:10" ht="14.25">
      <c r="H133" s="3"/>
      <c r="I133" s="3"/>
      <c r="J133" s="3"/>
    </row>
    <row r="134" spans="8:10" ht="14.25">
      <c r="H134" s="3"/>
      <c r="I134" s="3"/>
      <c r="J134" s="3"/>
    </row>
    <row r="135" spans="7:10" ht="14.25">
      <c r="G135" s="3"/>
      <c r="H135" s="3"/>
      <c r="I135" s="3"/>
      <c r="J135" s="3"/>
    </row>
  </sheetData>
  <sheetProtection/>
  <mergeCells count="120">
    <mergeCell ref="M4:M5"/>
    <mergeCell ref="N4:N5"/>
    <mergeCell ref="O4:O5"/>
    <mergeCell ref="A3:B4"/>
    <mergeCell ref="G4:G5"/>
    <mergeCell ref="H4:H5"/>
    <mergeCell ref="I4:I5"/>
    <mergeCell ref="J4:J5"/>
    <mergeCell ref="K4:K5"/>
    <mergeCell ref="L4:L5"/>
    <mergeCell ref="A111:B111"/>
    <mergeCell ref="A112:B112"/>
    <mergeCell ref="A113:B113"/>
    <mergeCell ref="A116:B116"/>
    <mergeCell ref="A13:A16"/>
    <mergeCell ref="A17:A18"/>
    <mergeCell ref="A19:A20"/>
    <mergeCell ref="A21:A22"/>
    <mergeCell ref="A24:A25"/>
    <mergeCell ref="A114:A115"/>
    <mergeCell ref="A105:B105"/>
    <mergeCell ref="A106:B106"/>
    <mergeCell ref="A107:B107"/>
    <mergeCell ref="A108:B108"/>
    <mergeCell ref="A109:B109"/>
    <mergeCell ref="A110:B110"/>
    <mergeCell ref="A99:B99"/>
    <mergeCell ref="A100:B100"/>
    <mergeCell ref="A101:B101"/>
    <mergeCell ref="A102:B102"/>
    <mergeCell ref="A103:B103"/>
    <mergeCell ref="A104:B104"/>
    <mergeCell ref="A93:B93"/>
    <mergeCell ref="A94:B94"/>
    <mergeCell ref="A95:B95"/>
    <mergeCell ref="A96:B96"/>
    <mergeCell ref="A97:B97"/>
    <mergeCell ref="A98:B98"/>
    <mergeCell ref="A87:B87"/>
    <mergeCell ref="A88:B88"/>
    <mergeCell ref="A89:B89"/>
    <mergeCell ref="A90:B90"/>
    <mergeCell ref="A91:B91"/>
    <mergeCell ref="A92:B92"/>
    <mergeCell ref="A81:B81"/>
    <mergeCell ref="A82:B82"/>
    <mergeCell ref="A83:B83"/>
    <mergeCell ref="A84:B84"/>
    <mergeCell ref="A85:B85"/>
    <mergeCell ref="A86:B86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A63:B63"/>
    <mergeCell ref="A64:B64"/>
    <mergeCell ref="A65:B65"/>
    <mergeCell ref="A66:B66"/>
    <mergeCell ref="A67:B67"/>
    <mergeCell ref="A68:B68"/>
    <mergeCell ref="A57:B57"/>
    <mergeCell ref="A58:B58"/>
    <mergeCell ref="A59:B59"/>
    <mergeCell ref="A60:B60"/>
    <mergeCell ref="A61:B61"/>
    <mergeCell ref="A62:B62"/>
    <mergeCell ref="A51:B51"/>
    <mergeCell ref="A52:B52"/>
    <mergeCell ref="A53:B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9:B39"/>
    <mergeCell ref="A40:B40"/>
    <mergeCell ref="A41:B41"/>
    <mergeCell ref="A42:B42"/>
    <mergeCell ref="A43:B43"/>
    <mergeCell ref="A44:B44"/>
    <mergeCell ref="A33:B33"/>
    <mergeCell ref="A34:B34"/>
    <mergeCell ref="A35:B35"/>
    <mergeCell ref="A36:B36"/>
    <mergeCell ref="A37:B37"/>
    <mergeCell ref="A38:B38"/>
    <mergeCell ref="A27:B27"/>
    <mergeCell ref="A28:B28"/>
    <mergeCell ref="A29:B29"/>
    <mergeCell ref="A30:B30"/>
    <mergeCell ref="A31:B31"/>
    <mergeCell ref="A32:B32"/>
    <mergeCell ref="A9:B9"/>
    <mergeCell ref="A10:B10"/>
    <mergeCell ref="A11:B11"/>
    <mergeCell ref="A12:B12"/>
    <mergeCell ref="A23:B23"/>
    <mergeCell ref="A26:B26"/>
    <mergeCell ref="A2:O2"/>
    <mergeCell ref="D3:O3"/>
    <mergeCell ref="A5:B5"/>
    <mergeCell ref="A6:B6"/>
    <mergeCell ref="A7:B7"/>
    <mergeCell ref="A8:B8"/>
    <mergeCell ref="C3:C5"/>
    <mergeCell ref="D4:D5"/>
    <mergeCell ref="E4:E5"/>
    <mergeCell ref="F4:F5"/>
  </mergeCells>
  <conditionalFormatting sqref="C116:O116">
    <cfRule type="cellIs" priority="1" dxfId="1" operator="equal" stopIfTrue="1">
      <formula>0</formula>
    </cfRule>
  </conditionalFormatting>
  <printOptions horizontalCentered="1"/>
  <pageMargins left="0.3145833333333333" right="0.3145833333333333" top="0.275" bottom="0.39375" header="0" footer="0"/>
  <pageSetup horizontalDpi="600" verticalDpi="600" orientation="landscape" paperSize="9" r:id="rId2"/>
  <headerFooter alignWithMargins="0">
    <oddFooter>&amp;C&amp;"宋体"&amp;12第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张文明</cp:lastModifiedBy>
  <cp:lastPrinted>2015-07-21T06:52:16Z</cp:lastPrinted>
  <dcterms:created xsi:type="dcterms:W3CDTF">2012-02-17T07:16:38Z</dcterms:created>
  <dcterms:modified xsi:type="dcterms:W3CDTF">2018-06-22T12:10:12Z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