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职位信息汇总表" sheetId="1" r:id="rId1"/>
  </sheets>
  <definedNames>
    <definedName name="_xlnm.Print_Titles" localSheetId="0">'职位信息汇总表'!$1:$4</definedName>
  </definedNames>
  <calcPr fullCalcOnLoad="1"/>
</workbook>
</file>

<file path=xl/sharedStrings.xml><?xml version="1.0" encoding="utf-8"?>
<sst xmlns="http://schemas.openxmlformats.org/spreadsheetml/2006/main" count="63" uniqueCount="62">
  <si>
    <t>2018年肥城市公开招聘教师职位学科信息汇总表</t>
  </si>
  <si>
    <t xml:space="preserve">             学科招聘计划及代码                                        </t>
  </si>
  <si>
    <t>语文</t>
  </si>
  <si>
    <t>数学</t>
  </si>
  <si>
    <t>英语</t>
  </si>
  <si>
    <t>政治
(品德)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</si>
  <si>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</si>
  <si>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</si>
  <si>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</si>
  <si>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</si>
  <si>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</si>
  <si>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</si>
  <si>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</si>
  <si>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</si>
  <si>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</si>
  <si>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幼教</t>
  </si>
  <si>
    <t>合计</t>
  </si>
  <si>
    <t>编制单位</t>
  </si>
  <si>
    <t>职位要求条件</t>
  </si>
  <si>
    <t>备注</t>
  </si>
  <si>
    <t xml:space="preserve">       职位及代码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</si>
  <si>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</si>
  <si>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</si>
  <si>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</si>
  <si>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</si>
  <si>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</si>
  <si>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</si>
  <si>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</si>
  <si>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</si>
  <si>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</si>
  <si>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</si>
  <si>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</si>
  <si>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</si>
  <si>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</si>
  <si>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</si>
  <si>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高中</t>
  </si>
  <si>
    <t>职位
代码“31”</t>
  </si>
  <si>
    <t>市第一高级中学</t>
  </si>
  <si>
    <t>本科及以上学历，高中及以上教师资格；合格学历专业、教师资格学科、申报学科一致；报考语文、英语学科普通话须达到二级甲等及以上。</t>
  </si>
  <si>
    <t>市第六高级中学</t>
  </si>
  <si>
    <t>市第二高级中学</t>
  </si>
  <si>
    <t>市第三中学</t>
  </si>
  <si>
    <t>合  计</t>
  </si>
  <si>
    <t xml:space="preserve">
初中</t>
  </si>
  <si>
    <t>职位
代码“32”</t>
  </si>
  <si>
    <t>镇街初中</t>
  </si>
  <si>
    <t>镇街小学编制</t>
  </si>
  <si>
    <t>专科及以上学历，初中及以上教师资格；合格学历专业与申报学科相同相近，或教师资格学科与申报学科相同；报考语文、英语学科普通话须达到二级甲等及以上。</t>
  </si>
  <si>
    <t xml:space="preserve">
小学</t>
  </si>
  <si>
    <t>职位
代码“33”</t>
  </si>
  <si>
    <t>镇街小学</t>
  </si>
  <si>
    <t>专科及以上学历，小学及以上教师资格；所学专业与申报学科相同相近，或教师资格学科与申报学科相同；报考语文、英语学科普通话须达到二级甲等及以上。</t>
  </si>
  <si>
    <t>特教
学校</t>
  </si>
  <si>
    <t>职位
代码“34”</t>
  </si>
  <si>
    <t>市特殊教育学校</t>
  </si>
  <si>
    <t>专科及以上学历，小学及以上教师资格；所学专业与申报学科相同相近，或教师资格学科与申报学科相同；普通话须达到二级甲等及以上。</t>
  </si>
  <si>
    <t>按小学进行笔试面试。</t>
  </si>
  <si>
    <t>幼儿园</t>
  </si>
  <si>
    <t>职务 
代码“35”</t>
  </si>
  <si>
    <t>镇街幼儿园</t>
  </si>
  <si>
    <t>专科及以上学历；幼儿园教师资格。</t>
  </si>
  <si>
    <t>总  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</si>
</sst>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6"/>
      <name val="仿宋_GB2312"/>
      <family val="3"/>
    </font>
    <font>
      <b/>
      <sz val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18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7" fontId="2" fillId="0" borderId="14" xfId="64" applyNumberFormat="1" applyFont="1" applyFill="1" applyBorder="1" applyAlignment="1">
      <alignment horizontal="center" vertical="center" wrapText="1"/>
      <protection/>
    </xf>
    <xf numFmtId="177" fontId="2" fillId="0" borderId="15" xfId="64" applyNumberFormat="1" applyFont="1" applyFill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7" xfId="0" applyNumberFormat="1" applyFont="1" applyFill="1" applyBorder="1" applyAlignment="1">
      <alignment horizontal="left" vertical="center" wrapText="1"/>
    </xf>
    <xf numFmtId="49" fontId="7" fillId="0" borderId="14" xfId="64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7" fontId="8" fillId="0" borderId="15" xfId="64" applyNumberFormat="1" applyFont="1" applyFill="1" applyBorder="1" applyAlignment="1">
      <alignment horizontal="center" vertical="center" wrapText="1"/>
      <protection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15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2" fillId="0" borderId="20" xfId="64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7" fontId="2" fillId="0" borderId="25" xfId="64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177" fontId="10" fillId="0" borderId="15" xfId="64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1" name="Line 90"/>
        <xdr:cNvSpPr>
          <a:spLocks/>
        </xdr:cNvSpPr>
      </xdr:nvSpPr>
      <xdr:spPr>
        <a:xfrm>
          <a:off x="0" y="790575"/>
          <a:ext cx="21621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28"/>
  <sheetViews>
    <sheetView tabSelected="1" workbookViewId="0" topLeftCell="A1">
      <pane ySplit="4" topLeftCell="A5" activePane="bottomLeft" state="frozen"/>
      <selection pane="bottomLeft" activeCell="H10" sqref="H10"/>
    </sheetView>
  </sheetViews>
  <sheetFormatPr defaultColWidth="9.00390625" defaultRowHeight="33" customHeight="1"/>
  <cols>
    <col min="1" max="1" width="5.50390625" style="3" customWidth="1"/>
    <col min="2" max="2" width="5.25390625" style="3" customWidth="1"/>
    <col min="3" max="3" width="17.625" style="4" customWidth="1"/>
    <col min="4" max="17" width="6.125" style="3" customWidth="1"/>
    <col min="18" max="18" width="5.375" style="3" customWidth="1"/>
    <col min="19" max="19" width="9.125" style="3" customWidth="1"/>
    <col min="20" max="20" width="18.25390625" style="3" customWidth="1"/>
    <col min="21" max="21" width="4.50390625" style="3" customWidth="1"/>
    <col min="22" max="16384" width="9.00390625" style="3" customWidth="1"/>
  </cols>
  <sheetData>
    <row r="1" spans="1:2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3:21" ht="21" customHeight="1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>
        <v>2018.04</v>
      </c>
      <c r="T2" s="36"/>
      <c r="U2" s="36"/>
    </row>
    <row r="3" spans="1:21" s="1" customFormat="1" ht="30" customHeight="1">
      <c r="A3" s="8" t="s">
        <v>1</v>
      </c>
      <c r="B3" s="9"/>
      <c r="C3" s="10"/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37" t="s">
        <v>16</v>
      </c>
      <c r="S3" s="12" t="s">
        <v>17</v>
      </c>
      <c r="T3" s="38" t="s">
        <v>18</v>
      </c>
      <c r="U3" s="39" t="s">
        <v>19</v>
      </c>
    </row>
    <row r="4" spans="1:21" s="1" customFormat="1" ht="19.5" customHeight="1">
      <c r="A4" s="13" t="s">
        <v>20</v>
      </c>
      <c r="B4" s="14"/>
      <c r="C4" s="15"/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16" t="s">
        <v>31</v>
      </c>
      <c r="O4" s="16" t="s">
        <v>32</v>
      </c>
      <c r="P4" s="16" t="s">
        <v>33</v>
      </c>
      <c r="Q4" s="16" t="s">
        <v>34</v>
      </c>
      <c r="R4" s="40"/>
      <c r="S4" s="12"/>
      <c r="T4" s="38"/>
      <c r="U4" s="41"/>
    </row>
    <row r="5" spans="1:21" s="1" customFormat="1" ht="27.75" customHeight="1">
      <c r="A5" s="17" t="s">
        <v>35</v>
      </c>
      <c r="B5" s="18" t="s">
        <v>36</v>
      </c>
      <c r="C5" s="19" t="s">
        <v>37</v>
      </c>
      <c r="D5" s="20">
        <v>1</v>
      </c>
      <c r="E5" s="20"/>
      <c r="F5" s="20"/>
      <c r="G5" s="20">
        <v>1</v>
      </c>
      <c r="H5" s="20">
        <v>1</v>
      </c>
      <c r="I5" s="20">
        <v>1</v>
      </c>
      <c r="J5" s="20"/>
      <c r="K5" s="20"/>
      <c r="L5" s="20">
        <v>1</v>
      </c>
      <c r="M5" s="20"/>
      <c r="N5" s="20">
        <v>1</v>
      </c>
      <c r="O5" s="20"/>
      <c r="P5" s="23">
        <v>1</v>
      </c>
      <c r="Q5" s="23"/>
      <c r="R5" s="34">
        <f aca="true" t="shared" si="0" ref="R5:R8">SUM(D5:Q5)</f>
        <v>7</v>
      </c>
      <c r="S5" s="42"/>
      <c r="T5" s="43" t="s">
        <v>38</v>
      </c>
      <c r="U5" s="44"/>
    </row>
    <row r="6" spans="1:21" s="1" customFormat="1" ht="27.75" customHeight="1">
      <c r="A6" s="17"/>
      <c r="B6" s="18"/>
      <c r="C6" s="21" t="s">
        <v>39</v>
      </c>
      <c r="D6" s="20">
        <v>1</v>
      </c>
      <c r="E6" s="20">
        <v>1</v>
      </c>
      <c r="F6" s="20">
        <v>1</v>
      </c>
      <c r="G6" s="20"/>
      <c r="H6" s="20"/>
      <c r="I6" s="20"/>
      <c r="J6" s="20"/>
      <c r="K6" s="20"/>
      <c r="L6" s="20">
        <v>1</v>
      </c>
      <c r="M6" s="20"/>
      <c r="N6" s="20">
        <v>1</v>
      </c>
      <c r="O6" s="20"/>
      <c r="P6" s="20">
        <v>1</v>
      </c>
      <c r="Q6" s="20"/>
      <c r="R6" s="34">
        <f t="shared" si="0"/>
        <v>6</v>
      </c>
      <c r="S6" s="42"/>
      <c r="T6" s="43"/>
      <c r="U6" s="44"/>
    </row>
    <row r="7" spans="1:21" s="1" customFormat="1" ht="27.75" customHeight="1">
      <c r="A7" s="17"/>
      <c r="B7" s="18"/>
      <c r="C7" s="22" t="s">
        <v>40</v>
      </c>
      <c r="D7" s="23">
        <v>2</v>
      </c>
      <c r="E7" s="23">
        <v>2</v>
      </c>
      <c r="F7" s="23">
        <v>4</v>
      </c>
      <c r="G7" s="23">
        <v>2</v>
      </c>
      <c r="H7" s="23">
        <v>1</v>
      </c>
      <c r="I7" s="23">
        <v>1</v>
      </c>
      <c r="J7" s="23"/>
      <c r="K7" s="23">
        <v>2</v>
      </c>
      <c r="L7" s="23">
        <v>1</v>
      </c>
      <c r="M7" s="23"/>
      <c r="N7" s="23">
        <v>1</v>
      </c>
      <c r="O7" s="23"/>
      <c r="P7" s="23">
        <v>2</v>
      </c>
      <c r="Q7" s="23"/>
      <c r="R7" s="34">
        <f t="shared" si="0"/>
        <v>18</v>
      </c>
      <c r="S7" s="45"/>
      <c r="T7" s="43"/>
      <c r="U7" s="44"/>
    </row>
    <row r="8" spans="1:21" s="1" customFormat="1" ht="27.75" customHeight="1">
      <c r="A8" s="17"/>
      <c r="B8" s="18"/>
      <c r="C8" s="22" t="s">
        <v>41</v>
      </c>
      <c r="D8" s="24">
        <v>1</v>
      </c>
      <c r="E8" s="24">
        <v>1</v>
      </c>
      <c r="F8" s="24"/>
      <c r="G8" s="24"/>
      <c r="H8" s="24"/>
      <c r="I8" s="24"/>
      <c r="J8" s="24"/>
      <c r="K8" s="24"/>
      <c r="L8" s="24"/>
      <c r="M8" s="24"/>
      <c r="N8" s="24">
        <v>1</v>
      </c>
      <c r="O8" s="24"/>
      <c r="P8" s="24"/>
      <c r="Q8" s="24"/>
      <c r="R8" s="34">
        <f t="shared" si="0"/>
        <v>3</v>
      </c>
      <c r="S8" s="45"/>
      <c r="T8" s="43"/>
      <c r="U8" s="44"/>
    </row>
    <row r="9" spans="1:21" s="1" customFormat="1" ht="27.75" customHeight="1">
      <c r="A9" s="17"/>
      <c r="B9" s="18"/>
      <c r="C9" s="25" t="s">
        <v>42</v>
      </c>
      <c r="D9" s="26">
        <f aca="true" t="shared" si="1" ref="D9:P9">SUM(D5:D8)</f>
        <v>5</v>
      </c>
      <c r="E9" s="26">
        <f t="shared" si="1"/>
        <v>4</v>
      </c>
      <c r="F9" s="26">
        <f t="shared" si="1"/>
        <v>5</v>
      </c>
      <c r="G9" s="26">
        <f t="shared" si="1"/>
        <v>3</v>
      </c>
      <c r="H9" s="26">
        <f t="shared" si="1"/>
        <v>2</v>
      </c>
      <c r="I9" s="26">
        <f t="shared" si="1"/>
        <v>2</v>
      </c>
      <c r="J9" s="26"/>
      <c r="K9" s="26">
        <f t="shared" si="1"/>
        <v>2</v>
      </c>
      <c r="L9" s="26">
        <f t="shared" si="1"/>
        <v>3</v>
      </c>
      <c r="M9" s="26"/>
      <c r="N9" s="26">
        <f t="shared" si="1"/>
        <v>4</v>
      </c>
      <c r="O9" s="26"/>
      <c r="P9" s="26">
        <f t="shared" si="1"/>
        <v>4</v>
      </c>
      <c r="Q9" s="26"/>
      <c r="R9" s="26">
        <f>SUM(R5:R8)</f>
        <v>34</v>
      </c>
      <c r="S9" s="45"/>
      <c r="T9" s="43"/>
      <c r="U9" s="44"/>
    </row>
    <row r="10" spans="1:21" s="2" customFormat="1" ht="81.75" customHeight="1">
      <c r="A10" s="23" t="s">
        <v>43</v>
      </c>
      <c r="B10" s="23" t="s">
        <v>44</v>
      </c>
      <c r="C10" s="23" t="s">
        <v>45</v>
      </c>
      <c r="D10" s="23">
        <v>11</v>
      </c>
      <c r="E10" s="23">
        <v>7</v>
      </c>
      <c r="F10" s="23">
        <v>8</v>
      </c>
      <c r="G10" s="23">
        <v>4</v>
      </c>
      <c r="H10" s="23">
        <v>5</v>
      </c>
      <c r="I10" s="23">
        <v>5</v>
      </c>
      <c r="J10" s="23">
        <v>4</v>
      </c>
      <c r="K10" s="23">
        <v>4</v>
      </c>
      <c r="L10" s="23">
        <v>4</v>
      </c>
      <c r="M10" s="23">
        <v>5</v>
      </c>
      <c r="N10" s="23">
        <v>6</v>
      </c>
      <c r="O10" s="23">
        <v>6</v>
      </c>
      <c r="P10" s="23">
        <v>5</v>
      </c>
      <c r="Q10" s="23"/>
      <c r="R10" s="24">
        <v>74</v>
      </c>
      <c r="S10" s="45" t="s">
        <v>46</v>
      </c>
      <c r="T10" s="46" t="s">
        <v>47</v>
      </c>
      <c r="U10" s="44"/>
    </row>
    <row r="11" spans="1:21" s="2" customFormat="1" ht="66" customHeight="1">
      <c r="A11" s="18" t="s">
        <v>48</v>
      </c>
      <c r="B11" s="23" t="s">
        <v>49</v>
      </c>
      <c r="C11" s="27" t="s">
        <v>50</v>
      </c>
      <c r="D11" s="23">
        <v>9</v>
      </c>
      <c r="E11" s="23">
        <v>9</v>
      </c>
      <c r="F11" s="23">
        <v>7</v>
      </c>
      <c r="G11" s="23">
        <v>10</v>
      </c>
      <c r="H11" s="23"/>
      <c r="I11" s="23"/>
      <c r="J11" s="23">
        <v>8</v>
      </c>
      <c r="K11" s="23"/>
      <c r="L11" s="23"/>
      <c r="M11" s="23">
        <v>6</v>
      </c>
      <c r="N11" s="23">
        <v>7</v>
      </c>
      <c r="O11" s="23">
        <v>7</v>
      </c>
      <c r="P11" s="23">
        <v>8</v>
      </c>
      <c r="Q11" s="23"/>
      <c r="R11" s="23">
        <v>71</v>
      </c>
      <c r="S11" s="45"/>
      <c r="T11" s="47" t="s">
        <v>51</v>
      </c>
      <c r="U11" s="47"/>
    </row>
    <row r="12" spans="1:21" s="2" customFormat="1" ht="66" customHeight="1">
      <c r="A12" s="28" t="s">
        <v>52</v>
      </c>
      <c r="B12" s="23" t="s">
        <v>53</v>
      </c>
      <c r="C12" s="23" t="s">
        <v>54</v>
      </c>
      <c r="D12" s="23">
        <v>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>
        <f>SUM(D12:Q12)</f>
        <v>3</v>
      </c>
      <c r="S12" s="45"/>
      <c r="T12" s="47" t="s">
        <v>55</v>
      </c>
      <c r="U12" s="47" t="s">
        <v>56</v>
      </c>
    </row>
    <row r="13" spans="1:21" s="2" customFormat="1" ht="52.5" customHeight="1">
      <c r="A13" s="29" t="s">
        <v>57</v>
      </c>
      <c r="B13" s="30" t="s">
        <v>58</v>
      </c>
      <c r="C13" s="31" t="s">
        <v>59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v>10</v>
      </c>
      <c r="R13" s="24">
        <v>10</v>
      </c>
      <c r="S13" s="45" t="s">
        <v>46</v>
      </c>
      <c r="T13" s="48" t="s">
        <v>60</v>
      </c>
      <c r="U13" s="49"/>
    </row>
    <row r="14" spans="1:21" s="2" customFormat="1" ht="43.5" customHeight="1">
      <c r="A14" s="32" t="s">
        <v>61</v>
      </c>
      <c r="B14" s="33"/>
      <c r="C14" s="26"/>
      <c r="D14" s="34">
        <f>D13+D12+D11+D10+D9</f>
        <v>28</v>
      </c>
      <c r="E14" s="34">
        <f aca="true" t="shared" si="2" ref="E14:R14">E13+E12+E11+E10+E9</f>
        <v>20</v>
      </c>
      <c r="F14" s="34">
        <f t="shared" si="2"/>
        <v>20</v>
      </c>
      <c r="G14" s="34">
        <f t="shared" si="2"/>
        <v>17</v>
      </c>
      <c r="H14" s="34">
        <f t="shared" si="2"/>
        <v>7</v>
      </c>
      <c r="I14" s="34">
        <f t="shared" si="2"/>
        <v>7</v>
      </c>
      <c r="J14" s="34">
        <f t="shared" si="2"/>
        <v>12</v>
      </c>
      <c r="K14" s="34">
        <f t="shared" si="2"/>
        <v>6</v>
      </c>
      <c r="L14" s="34">
        <f t="shared" si="2"/>
        <v>7</v>
      </c>
      <c r="M14" s="34">
        <f t="shared" si="2"/>
        <v>11</v>
      </c>
      <c r="N14" s="34">
        <f t="shared" si="2"/>
        <v>17</v>
      </c>
      <c r="O14" s="34">
        <f t="shared" si="2"/>
        <v>13</v>
      </c>
      <c r="P14" s="34">
        <f t="shared" si="2"/>
        <v>17</v>
      </c>
      <c r="Q14" s="34">
        <f t="shared" si="2"/>
        <v>10</v>
      </c>
      <c r="R14" s="34">
        <f t="shared" si="2"/>
        <v>192</v>
      </c>
      <c r="S14" s="50"/>
      <c r="T14" s="51"/>
      <c r="U14" s="51"/>
    </row>
    <row r="15" spans="1:18" ht="42" customHeight="1">
      <c r="A15" s="35"/>
      <c r="B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42" customHeight="1">
      <c r="A16" s="35"/>
      <c r="B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42" customHeight="1">
      <c r="A17" s="35"/>
      <c r="B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42" customHeight="1">
      <c r="A18" s="35"/>
      <c r="B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33" customHeight="1">
      <c r="A19" s="35"/>
      <c r="B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33" customHeight="1">
      <c r="A20" s="35"/>
      <c r="B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33" customHeight="1">
      <c r="A21" s="35"/>
      <c r="B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33" customHeight="1">
      <c r="A22" s="35"/>
      <c r="B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33" customHeight="1">
      <c r="A23" s="35"/>
      <c r="B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33" customHeight="1">
      <c r="A24" s="35"/>
      <c r="B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33" customHeight="1">
      <c r="A25" s="35"/>
      <c r="B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33" customHeight="1">
      <c r="A26" s="35"/>
      <c r="B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33" customHeight="1">
      <c r="A27" s="35"/>
      <c r="B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33" customHeight="1">
      <c r="A28" s="35"/>
      <c r="B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</sheetData>
  <sheetProtection/>
  <mergeCells count="13">
    <mergeCell ref="A1:U1"/>
    <mergeCell ref="S2:U2"/>
    <mergeCell ref="A3:C3"/>
    <mergeCell ref="A4:C4"/>
    <mergeCell ref="A14:C14"/>
    <mergeCell ref="A5:A9"/>
    <mergeCell ref="B5:B9"/>
    <mergeCell ref="R3:R4"/>
    <mergeCell ref="S3:S4"/>
    <mergeCell ref="T3:T4"/>
    <mergeCell ref="T5:T9"/>
    <mergeCell ref="U3:U4"/>
    <mergeCell ref="U5:U9"/>
  </mergeCells>
  <printOptions horizontalCentered="1"/>
  <pageMargins left="0.47" right="0.43" top="0.71" bottom="0.5" header="0.47" footer="0.35"/>
  <pageSetup horizontalDpi="600" verticalDpi="600" orientation="landscape" paperSize="9" scale="85"/>
  <headerFooter scaleWithDoc="0"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中正宽厚明辩</cp:lastModifiedBy>
  <cp:lastPrinted>2017-07-17T06:55:36Z</cp:lastPrinted>
  <dcterms:created xsi:type="dcterms:W3CDTF">2012-12-18T01:15:24Z</dcterms:created>
  <dcterms:modified xsi:type="dcterms:W3CDTF">2018-04-19T23:44:21Z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