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825" activeTab="0"/>
  </bookViews>
  <sheets>
    <sheet name="2017年下半年事业单位公开招聘职位计划表" sheetId="1" r:id="rId1"/>
  </sheets>
  <definedNames>
    <definedName name="_xlnm._FilterDatabase" localSheetId="0" hidden="1">'2017年下半年事业单位公开招聘职位计划表'!$A$2:$P$43</definedName>
  </definedNames>
  <calcPr fullCalcOnLoad="1"/>
</workbook>
</file>

<file path=xl/sharedStrings.xml><?xml version="1.0" encoding="utf-8"?>
<sst xmlns="http://schemas.openxmlformats.org/spreadsheetml/2006/main" count="442" uniqueCount="193">
  <si>
    <t>北京市密云区2017年下半年事业单位招聘工作人员职位计划表</t>
  </si>
  <si>
    <t>岗位序号</t>
  </si>
  <si>
    <t>单位名称</t>
  </si>
  <si>
    <t>招聘部门</t>
  </si>
  <si>
    <t>招聘岗位名称</t>
  </si>
  <si>
    <t>单位性质</t>
  </si>
  <si>
    <t>岗位类别及级别</t>
  </si>
  <si>
    <t>职位简介</t>
  </si>
  <si>
    <t>招聘人数</t>
  </si>
  <si>
    <t>学历
要求</t>
  </si>
  <si>
    <t>学位
要求</t>
  </si>
  <si>
    <t>专业要求</t>
  </si>
  <si>
    <t>户籍要求</t>
  </si>
  <si>
    <t>其它条件</t>
  </si>
  <si>
    <t>计划聘用人数与面试人选确定比例</t>
  </si>
  <si>
    <t>考生咨询电话</t>
  </si>
  <si>
    <t>备注</t>
  </si>
  <si>
    <t>管理岗九级</t>
  </si>
  <si>
    <t>全日制大学本科及以上</t>
  </si>
  <si>
    <t>相应学位</t>
  </si>
  <si>
    <t>北京市</t>
  </si>
  <si>
    <t>具有2年及以上工作经历</t>
  </si>
  <si>
    <t>工商管理类；计算机类</t>
  </si>
  <si>
    <t>不限专业</t>
  </si>
  <si>
    <t>职员</t>
  </si>
  <si>
    <t>农业局</t>
  </si>
  <si>
    <t>动物卫生监督管理局不老屯所</t>
  </si>
  <si>
    <t>财政补助</t>
  </si>
  <si>
    <t>专技岗十三级</t>
  </si>
  <si>
    <t>负责动物疫情调查，动物疫病监测，动物疫病预防、控制与扑灭，动物及动物产品检疫及兽医医政、药政、饲料监管和动物产品安全工作，同时负责公益性技术推广服务工作</t>
  </si>
  <si>
    <t>大专及以上</t>
  </si>
  <si>
    <t>动物科学；兽医医药；畜牧兽医（动物医学方向）</t>
  </si>
  <si>
    <t>密云区</t>
  </si>
  <si>
    <t>需在此岗位工作满五年后方可交流调整</t>
  </si>
  <si>
    <t>文化委员会</t>
  </si>
  <si>
    <t>文化馆</t>
  </si>
  <si>
    <t>文艺部表演主持</t>
  </si>
  <si>
    <t>专技岗十二级</t>
  </si>
  <si>
    <t>负责音乐培训表演、主持等</t>
  </si>
  <si>
    <t>表演；播音与主持艺术；音乐表演</t>
  </si>
  <si>
    <t>电影发行放映管理中心</t>
  </si>
  <si>
    <t>放映部电影放映和放映设备管理</t>
  </si>
  <si>
    <t>负责农村公益电影放映、夏日露天广场放映、进工地、进社区等。</t>
  </si>
  <si>
    <t>大学本科及以上</t>
  </si>
  <si>
    <t>工商管理类；公共管理类</t>
  </si>
  <si>
    <t>区委社会工作委员会</t>
  </si>
  <si>
    <t>社区工作者服务中心</t>
  </si>
  <si>
    <t>负责社区工作者人事档案管理，组织协调社区工作者的招录、考核、教育培训等工作</t>
  </si>
  <si>
    <t>中国语言文学类；社会学类</t>
  </si>
  <si>
    <t>具有3年及以上社区工作经历</t>
  </si>
  <si>
    <t>教育委员会</t>
  </si>
  <si>
    <t>古北口中学</t>
  </si>
  <si>
    <t>中学心理教师</t>
  </si>
  <si>
    <t>负责中学心理教学及辅导工作</t>
  </si>
  <si>
    <t>应用心理学；哲学；逻辑学</t>
  </si>
  <si>
    <t>报名时教师资格证认定考试笔试全部合格</t>
  </si>
  <si>
    <t>新城子中学</t>
  </si>
  <si>
    <t>果园小学</t>
  </si>
  <si>
    <t>小学英语教师</t>
  </si>
  <si>
    <t>负责小学英语教学工作</t>
  </si>
  <si>
    <t>英语；小学教育（英语）；汉语国际教育</t>
  </si>
  <si>
    <t>具有教师资格证</t>
  </si>
  <si>
    <t>园林绿化局</t>
  </si>
  <si>
    <t>林业工作站</t>
  </si>
  <si>
    <t>林业工程管理</t>
  </si>
  <si>
    <t>负责林业工程管理、规划设计、检查验收等工作</t>
  </si>
  <si>
    <t xml:space="preserve">园林；风景园林；林学；森林保护； 水土保持 </t>
  </si>
  <si>
    <t>1:3</t>
  </si>
  <si>
    <t>条件艰苦、需经常外业调查</t>
  </si>
  <si>
    <t>卫生和计划生育委员会</t>
  </si>
  <si>
    <t>太师屯镇社区卫生服务中心</t>
  </si>
  <si>
    <t>护理</t>
  </si>
  <si>
    <t>熟练掌握护理技能，完成对病人的护理工作。</t>
  </si>
  <si>
    <t>中专及以上</t>
  </si>
  <si>
    <t>护理类</t>
  </si>
  <si>
    <t xml:space="preserve">须网上查询护理执业资质考试成绩已通过。                      </t>
  </si>
  <si>
    <t>冯家峪镇社区卫生服务中心</t>
  </si>
  <si>
    <t>石城镇社区卫生服务中心</t>
  </si>
  <si>
    <t>精神卫生防治院</t>
  </si>
  <si>
    <t>精神疾病护理</t>
  </si>
  <si>
    <t>熟练掌握护理技能，完成对精神病人的护理工作。</t>
  </si>
  <si>
    <t>须网上查询护理执业资质考试成绩已通过；男性。</t>
  </si>
  <si>
    <t>财会</t>
  </si>
  <si>
    <t>熟练掌握财务管理相关技能，胜任财务工作。</t>
  </si>
  <si>
    <t>会计；会计学；财务管理</t>
  </si>
  <si>
    <t>不老屯镇社区卫生服务中心</t>
  </si>
  <si>
    <t>新城子镇社区卫生服务中心</t>
  </si>
  <si>
    <t>机关事务管理办公室</t>
  </si>
  <si>
    <t>疾病预防控制中心</t>
  </si>
  <si>
    <t>卫生检验</t>
  </si>
  <si>
    <t>熟练掌握相关技能，完成卫生检验工作。</t>
  </si>
  <si>
    <t>全日制大学本科</t>
  </si>
  <si>
    <t>卫生检验与检疫；卫生检验</t>
  </si>
  <si>
    <t>预防保健</t>
  </si>
  <si>
    <t>熟练掌握相关技能，胜任相关工作。</t>
  </si>
  <si>
    <t>预防医学</t>
  </si>
  <si>
    <t>十里堡镇社区卫生服务中心</t>
  </si>
  <si>
    <t>药剂</t>
  </si>
  <si>
    <t>熟练掌握临床药学理论，胜任相关工作。</t>
  </si>
  <si>
    <t>全日制中专及以上</t>
  </si>
  <si>
    <t>药剂；药学；中药；中药学</t>
  </si>
  <si>
    <t>环境保护局</t>
  </si>
  <si>
    <t>北京市密云区环境保护监测站</t>
  </si>
  <si>
    <t>负责环境监测、仪器实验等环保相关工作</t>
  </si>
  <si>
    <t xml:space="preserve"> </t>
  </si>
  <si>
    <t xml:space="preserve">环境工程；应用化学；辐射防护及环境保护
</t>
  </si>
  <si>
    <t>北京市密云区机动车排放管理站</t>
  </si>
  <si>
    <t>负责车辆尾气监管执法，负责相关数据汇总</t>
  </si>
  <si>
    <t>测控技术与仪器；项目管理；遥感科学与技术</t>
  </si>
  <si>
    <t>生态商务区管理委员会</t>
  </si>
  <si>
    <t>生态商务区管理服务中心</t>
  </si>
  <si>
    <t>人事劳资专员</t>
  </si>
  <si>
    <t>负责人事劳资管理制度的制定完善和组织实施。负责制定和完善工资与绩效考核方案，负责员工招聘、入职、调动、离职、培训以及人事档案管理等工作。</t>
  </si>
  <si>
    <t>89098580</t>
  </si>
  <si>
    <t>农业服务中心</t>
  </si>
  <si>
    <t>农业环境保护站</t>
  </si>
  <si>
    <t>技术员</t>
  </si>
  <si>
    <t>农业环境保护技术推广，农田景观建设技术推广与技术指导，农业旅游开发与技术服务</t>
  </si>
  <si>
    <t>园林技术；景区开发与管理；自然保护区建设与管理</t>
  </si>
  <si>
    <t>2年及以上工作经历</t>
  </si>
  <si>
    <t>广播电视中心</t>
  </si>
  <si>
    <t>新闻科</t>
  </si>
  <si>
    <t xml:space="preserve">电视  记者 </t>
  </si>
  <si>
    <t>负责本单位电视节目的摄像、采访、编辑、制作工作。</t>
  </si>
  <si>
    <t>1年及以上电视新闻记者经验,需出具相关证明材料。</t>
  </si>
  <si>
    <t>89096038</t>
  </si>
  <si>
    <t>节目制作科</t>
  </si>
  <si>
    <t>编辑</t>
  </si>
  <si>
    <t>负责本单位电视节目编导、策划、创作、制作工作；负责电脑特效制作工作；负责动画制作工作；负责多媒体剪辑制作工作。</t>
  </si>
  <si>
    <t>新闻学；广播电视学；广告学；传播学；编辑出版学；播音与主持艺术；广播电视编导；表演；摄影；数字媒体技术；动画；数字媒体艺术；网络与新媒体</t>
  </si>
  <si>
    <t>办公室</t>
  </si>
  <si>
    <t>负责本单位行政工作的组织、协调、督办和对外联络工作；负责起草综合性文稿，负责中心会议和重要活动的组织协调工作；负责保密、文书、档案、综合信息工作。</t>
  </si>
  <si>
    <t>北庄镇人民政府</t>
  </si>
  <si>
    <t>北庄镇旅游发展服务中心</t>
  </si>
  <si>
    <t>旅游  服务  管理</t>
  </si>
  <si>
    <t>负责旅游业发展的促进、服务工作；负责旅游企业、旅游景点、民俗户的服务工作；负责旅游资源、旅游政策等的咨询、宣传等</t>
  </si>
  <si>
    <t xml:space="preserve">工商管理类；公共管理类；计算机类                         </t>
  </si>
  <si>
    <t>81001733  81001743</t>
  </si>
  <si>
    <t>冯家峪镇人民政府</t>
  </si>
  <si>
    <t>冯家峪镇文化服务中心</t>
  </si>
  <si>
    <t>负责加强基层文化体育队伍建设；负责电影的放映；负责组织文体活动；负责文化、体育骨干的培训、技术指导等。</t>
  </si>
  <si>
    <t>81060930</t>
  </si>
  <si>
    <t>新城子镇人民政府</t>
  </si>
  <si>
    <t>新城子镇林业站</t>
  </si>
  <si>
    <t>负责农林业投入品及农产品生产过程中的质量安全检测、监测和强制性检验；负责农林业技术服务与培训。</t>
  </si>
  <si>
    <t>具有三年期满村官工作经历</t>
  </si>
  <si>
    <t>新城子镇农村经济经营服务中心</t>
  </si>
  <si>
    <t>负责农村集体资产财务、村级账务管理和审计监督。</t>
  </si>
  <si>
    <t>具有会计从业资格证</t>
  </si>
  <si>
    <t>高岭镇人民政府</t>
  </si>
  <si>
    <t>高岭镇公共事务服务中心</t>
  </si>
  <si>
    <t>负责社会保险代办；负责新型农村合作医疗经费的收缴、核算、报销等。</t>
  </si>
  <si>
    <t>81081345</t>
  </si>
  <si>
    <t>高岭镇生态环境保护中心</t>
  </si>
  <si>
    <t>负责护水、护河、护山、护林、护地、护环境“六护”机制的具体实施；负责本地区矿产资源，生态环境的管护；负责镇域内环境卫生服务；负责全镇生态旅游资源的开发和利用等。</t>
  </si>
  <si>
    <t>普通高等院校全日制大学本科及以上</t>
  </si>
  <si>
    <t>环境科学类；植物生产类；环境生态类；建筑类；土木类；法学类</t>
  </si>
  <si>
    <t>具有三年合同期满大学生村官工作经历</t>
  </si>
  <si>
    <t>大城子镇人民政府</t>
  </si>
  <si>
    <t>大城子镇旅游发展服务中心</t>
  </si>
  <si>
    <t>负责旅游业发展的促进、服务工作；负责旅游企业、旅游景点、民俗户的服务工作；负责旅游资源、旅游政策等的咨询、宣传等。</t>
  </si>
  <si>
    <t>工商管理（行销与策划）；酒店管理；资产评估</t>
  </si>
  <si>
    <t>61072705</t>
  </si>
  <si>
    <t>古北口镇人民政府</t>
  </si>
  <si>
    <t>古北口镇农村经济经营服务中心</t>
  </si>
  <si>
    <t>负责财务会计核算及财务管理、审计工作、农村经济分析等工作</t>
  </si>
  <si>
    <t>工商管理类；新闻传播学类</t>
  </si>
  <si>
    <t>古北口镇长城保护中心</t>
  </si>
  <si>
    <t>具有较强的文字写作能力，负责宣传长城保护相关法律法规</t>
  </si>
  <si>
    <t>溪翁庄镇人民政府</t>
  </si>
  <si>
    <t>溪翁庄镇旅游发展服务中心</t>
  </si>
  <si>
    <t>负责旅游信息宣传、服务、政策咨询及旅游业发展和促进工作</t>
  </si>
  <si>
    <t>计算机科学与技术；国际经济与贸易；城乡规划</t>
  </si>
  <si>
    <t>太师屯镇人民政府</t>
  </si>
  <si>
    <t>太师屯镇生态环境保护中心</t>
  </si>
  <si>
    <t>负责护水、护河、护山、护林、护地、护环境“六护”机制的具体实施；负责本地区矿产资源，生态环境的管护；负责镇域内环境卫生服务；负责道路清扫保洁、垃圾清运、公厕运行、垃圾处理、扫雪铲冰、洒水降尘、环卫基础设施建设等。</t>
  </si>
  <si>
    <t>农业经济管理类；公共管理类</t>
  </si>
  <si>
    <t>不老屯镇人民政府</t>
  </si>
  <si>
    <t>不老屯镇公共事务服务中心</t>
  </si>
  <si>
    <t>负责农村经济统筹管理工作；负责农村社会保险管理工作；负责农业资源环境保护工作；</t>
  </si>
  <si>
    <t>农林经济管理；保险学；农业资源与环境</t>
  </si>
  <si>
    <t>2年及以上基层工作经历</t>
  </si>
  <si>
    <t>石城镇人民政府</t>
  </si>
  <si>
    <t>石城镇旅游发展服务中心</t>
  </si>
  <si>
    <t>文秘岗</t>
  </si>
  <si>
    <t>负责加强乡村旅游发展、组织旅游文化活动、培训民俗经营管理、依法依规处理旅游应急事件；负责旅游数据的统计；</t>
  </si>
  <si>
    <t>无</t>
  </si>
  <si>
    <t>法学类；工商管理类</t>
  </si>
  <si>
    <t>三年合同期满村官；工商管理类需具有会计从业资格证</t>
  </si>
  <si>
    <t>十里堡镇人民政府</t>
  </si>
  <si>
    <t>十里堡镇生态环境保护中心</t>
  </si>
  <si>
    <t>负责护水、护河、护山、护林、护地、护环境“六护”机制的具体实施；负责本地区矿产资源，生态环境的管护；负责镇域内环境卫生服务、洒水降尘、环卫基础设施建设等。</t>
  </si>
  <si>
    <t>水利水电工程；农业建筑环境与能源工程；资源与环境经济学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</si>
</sst>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30">
    <font>
      <sz val="12"/>
      <name val="宋体"/>
      <family val="0"/>
    </font>
    <font>
      <sz val="12"/>
      <name val="仿宋_GB2312"/>
      <family val="3"/>
    </font>
    <font>
      <sz val="28"/>
      <name val="方正小标宋简体"/>
      <family val="0"/>
    </font>
    <font>
      <b/>
      <sz val="12"/>
      <name val="黑体"/>
      <family val="3"/>
    </font>
    <font>
      <sz val="14"/>
      <name val="仿宋_GB2312"/>
      <family val="3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u val="single"/>
      <sz val="10.2"/>
      <color indexed="12"/>
      <name val="宋体"/>
      <family val="0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u val="single"/>
      <sz val="10.2"/>
      <color indexed="36"/>
      <name val="宋体"/>
      <family val="0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sz val="9"/>
      <name val="Microsoft YaHei U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4" borderId="5" applyNumberFormat="0" applyAlignment="0" applyProtection="0"/>
    <xf numFmtId="0" fontId="12" fillId="35" borderId="6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8" fillId="40" borderId="0" applyNumberFormat="0" applyBorder="0" applyAlignment="0" applyProtection="0"/>
    <xf numFmtId="0" fontId="16" fillId="34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2" fillId="0" borderId="12" xfId="60" applyFont="1" applyFill="1" applyBorder="1" applyAlignment="1">
      <alignment horizontal="center" vertical="center" wrapTex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_Sheet1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="85" zoomScaleNormal="85" zoomScalePageLayoutView="0" workbookViewId="0" topLeftCell="A1">
      <selection activeCell="H44" sqref="H44"/>
    </sheetView>
  </sheetViews>
  <sheetFormatPr defaultColWidth="8.75390625" defaultRowHeight="14.25"/>
  <cols>
    <col min="1" max="1" width="5.125" style="1" customWidth="1"/>
    <col min="2" max="2" width="11.50390625" style="1" customWidth="1"/>
    <col min="3" max="3" width="13.25390625" style="1" customWidth="1"/>
    <col min="4" max="4" width="6.75390625" style="1" customWidth="1"/>
    <col min="5" max="5" width="5.25390625" style="1" customWidth="1"/>
    <col min="6" max="6" width="6.75390625" style="1" customWidth="1"/>
    <col min="7" max="7" width="28.75390625" style="1" customWidth="1"/>
    <col min="8" max="8" width="5.50390625" style="1" customWidth="1"/>
    <col min="9" max="9" width="8.75390625" style="1" customWidth="1"/>
    <col min="10" max="10" width="7.00390625" style="1" customWidth="1"/>
    <col min="11" max="11" width="18.875" style="1" customWidth="1"/>
    <col min="12" max="12" width="8.875" style="1" customWidth="1"/>
    <col min="13" max="13" width="16.875" style="1" customWidth="1"/>
    <col min="14" max="14" width="6.00390625" style="1" customWidth="1"/>
    <col min="15" max="15" width="10.625" style="1" customWidth="1"/>
    <col min="16" max="16" width="8.00390625" style="1" customWidth="1"/>
    <col min="17" max="17" width="4.375" style="1" customWidth="1"/>
    <col min="18" max="18" width="12.75390625" style="1" bestFit="1" customWidth="1"/>
    <col min="19" max="19" width="13.875" style="1" bestFit="1" customWidth="1"/>
    <col min="20" max="16384" width="8.75390625" style="1" customWidth="1"/>
  </cols>
  <sheetData>
    <row r="1" spans="1:16" ht="85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" customFormat="1" ht="1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1" t="s">
        <v>15</v>
      </c>
      <c r="P2" s="6" t="s">
        <v>16</v>
      </c>
    </row>
    <row r="3" spans="1:16" s="3" customFormat="1" ht="99" customHeight="1">
      <c r="A3" s="7">
        <f>ROW()-2</f>
        <v>1</v>
      </c>
      <c r="B3" s="7" t="s">
        <v>25</v>
      </c>
      <c r="C3" s="7" t="s">
        <v>26</v>
      </c>
      <c r="D3" s="7" t="s">
        <v>24</v>
      </c>
      <c r="E3" s="7" t="s">
        <v>27</v>
      </c>
      <c r="F3" s="7" t="s">
        <v>28</v>
      </c>
      <c r="G3" s="8" t="s">
        <v>29</v>
      </c>
      <c r="H3" s="7">
        <v>1</v>
      </c>
      <c r="I3" s="7" t="s">
        <v>30</v>
      </c>
      <c r="J3" s="7"/>
      <c r="K3" s="7" t="s">
        <v>31</v>
      </c>
      <c r="L3" s="7" t="s">
        <v>32</v>
      </c>
      <c r="M3" s="7"/>
      <c r="N3" s="12">
        <v>0.04375</v>
      </c>
      <c r="O3" s="14">
        <v>69069790</v>
      </c>
      <c r="P3" s="7" t="s">
        <v>33</v>
      </c>
    </row>
    <row r="4" spans="1:16" s="3" customFormat="1" ht="73.5" customHeight="1">
      <c r="A4" s="7">
        <f aca="true" t="shared" si="0" ref="A4:A42">ROW()-2</f>
        <v>2</v>
      </c>
      <c r="B4" s="7" t="s">
        <v>34</v>
      </c>
      <c r="C4" s="7" t="s">
        <v>35</v>
      </c>
      <c r="D4" s="7" t="s">
        <v>36</v>
      </c>
      <c r="E4" s="7" t="s">
        <v>27</v>
      </c>
      <c r="F4" s="7" t="s">
        <v>37</v>
      </c>
      <c r="G4" s="8" t="s">
        <v>38</v>
      </c>
      <c r="H4" s="7">
        <v>1</v>
      </c>
      <c r="I4" s="7" t="s">
        <v>18</v>
      </c>
      <c r="J4" s="7" t="s">
        <v>19</v>
      </c>
      <c r="K4" s="7" t="s">
        <v>39</v>
      </c>
      <c r="L4" s="7" t="s">
        <v>20</v>
      </c>
      <c r="M4" s="7"/>
      <c r="N4" s="12">
        <v>0.04375</v>
      </c>
      <c r="O4" s="14">
        <v>69086566</v>
      </c>
      <c r="P4" s="7"/>
    </row>
    <row r="5" spans="1:16" s="3" customFormat="1" ht="94.5" customHeight="1">
      <c r="A5" s="7">
        <f t="shared" si="0"/>
        <v>3</v>
      </c>
      <c r="B5" s="7" t="s">
        <v>34</v>
      </c>
      <c r="C5" s="7" t="s">
        <v>40</v>
      </c>
      <c r="D5" s="7" t="s">
        <v>41</v>
      </c>
      <c r="E5" s="7" t="s">
        <v>27</v>
      </c>
      <c r="F5" s="7" t="s">
        <v>17</v>
      </c>
      <c r="G5" s="8" t="s">
        <v>42</v>
      </c>
      <c r="H5" s="7">
        <v>1</v>
      </c>
      <c r="I5" s="7" t="s">
        <v>43</v>
      </c>
      <c r="J5" s="7"/>
      <c r="K5" s="7" t="s">
        <v>44</v>
      </c>
      <c r="L5" s="7" t="s">
        <v>20</v>
      </c>
      <c r="M5" s="7"/>
      <c r="N5" s="12">
        <v>0.04375</v>
      </c>
      <c r="O5" s="14">
        <v>69086566</v>
      </c>
      <c r="P5" s="7"/>
    </row>
    <row r="6" spans="1:16" s="3" customFormat="1" ht="63.75" customHeight="1">
      <c r="A6" s="7">
        <f t="shared" si="0"/>
        <v>4</v>
      </c>
      <c r="B6" s="7" t="s">
        <v>45</v>
      </c>
      <c r="C6" s="7" t="s">
        <v>46</v>
      </c>
      <c r="D6" s="7" t="s">
        <v>24</v>
      </c>
      <c r="E6" s="7" t="s">
        <v>27</v>
      </c>
      <c r="F6" s="7" t="s">
        <v>17</v>
      </c>
      <c r="G6" s="8" t="s">
        <v>47</v>
      </c>
      <c r="H6" s="7">
        <v>1</v>
      </c>
      <c r="I6" s="7" t="s">
        <v>43</v>
      </c>
      <c r="J6" s="7"/>
      <c r="K6" s="7" t="s">
        <v>48</v>
      </c>
      <c r="L6" s="7" t="s">
        <v>20</v>
      </c>
      <c r="M6" s="7" t="s">
        <v>49</v>
      </c>
      <c r="N6" s="12">
        <v>0.04375</v>
      </c>
      <c r="O6" s="7">
        <v>69059001</v>
      </c>
      <c r="P6" s="7"/>
    </row>
    <row r="7" spans="1:16" s="3" customFormat="1" ht="63.75" customHeight="1">
      <c r="A7" s="7">
        <f t="shared" si="0"/>
        <v>5</v>
      </c>
      <c r="B7" s="7" t="s">
        <v>50</v>
      </c>
      <c r="C7" s="7" t="s">
        <v>51</v>
      </c>
      <c r="D7" s="7" t="s">
        <v>52</v>
      </c>
      <c r="E7" s="7" t="s">
        <v>27</v>
      </c>
      <c r="F7" s="7" t="s">
        <v>37</v>
      </c>
      <c r="G7" s="8" t="s">
        <v>53</v>
      </c>
      <c r="H7" s="7">
        <v>1</v>
      </c>
      <c r="I7" s="7" t="s">
        <v>18</v>
      </c>
      <c r="J7" s="7"/>
      <c r="K7" s="7" t="s">
        <v>54</v>
      </c>
      <c r="L7" s="7" t="s">
        <v>32</v>
      </c>
      <c r="M7" s="7" t="s">
        <v>55</v>
      </c>
      <c r="N7" s="12">
        <v>0.04375</v>
      </c>
      <c r="O7" s="7">
        <v>69042993</v>
      </c>
      <c r="P7" s="7"/>
    </row>
    <row r="8" spans="1:16" s="3" customFormat="1" ht="63.75" customHeight="1">
      <c r="A8" s="7">
        <f t="shared" si="0"/>
        <v>6</v>
      </c>
      <c r="B8" s="7" t="s">
        <v>50</v>
      </c>
      <c r="C8" s="7" t="s">
        <v>56</v>
      </c>
      <c r="D8" s="7" t="s">
        <v>52</v>
      </c>
      <c r="E8" s="7" t="s">
        <v>27</v>
      </c>
      <c r="F8" s="7" t="s">
        <v>37</v>
      </c>
      <c r="G8" s="8" t="s">
        <v>53</v>
      </c>
      <c r="H8" s="7">
        <v>1</v>
      </c>
      <c r="I8" s="7" t="s">
        <v>18</v>
      </c>
      <c r="J8" s="7"/>
      <c r="K8" s="7" t="s">
        <v>54</v>
      </c>
      <c r="L8" s="7" t="s">
        <v>32</v>
      </c>
      <c r="M8" s="7" t="s">
        <v>55</v>
      </c>
      <c r="N8" s="12">
        <v>0.04375</v>
      </c>
      <c r="O8" s="7">
        <v>69042993</v>
      </c>
      <c r="P8" s="7"/>
    </row>
    <row r="9" spans="1:16" s="3" customFormat="1" ht="63.75" customHeight="1">
      <c r="A9" s="7">
        <f t="shared" si="0"/>
        <v>7</v>
      </c>
      <c r="B9" s="7" t="s">
        <v>50</v>
      </c>
      <c r="C9" s="7" t="s">
        <v>57</v>
      </c>
      <c r="D9" s="7" t="s">
        <v>58</v>
      </c>
      <c r="E9" s="7" t="s">
        <v>27</v>
      </c>
      <c r="F9" s="7" t="s">
        <v>37</v>
      </c>
      <c r="G9" s="8" t="s">
        <v>59</v>
      </c>
      <c r="H9" s="7">
        <v>1</v>
      </c>
      <c r="I9" s="7" t="s">
        <v>18</v>
      </c>
      <c r="J9" s="7"/>
      <c r="K9" s="7" t="s">
        <v>60</v>
      </c>
      <c r="L9" s="7" t="s">
        <v>20</v>
      </c>
      <c r="M9" s="13" t="s">
        <v>61</v>
      </c>
      <c r="N9" s="12">
        <v>0.04375</v>
      </c>
      <c r="O9" s="7">
        <v>69042993</v>
      </c>
      <c r="P9" s="7"/>
    </row>
    <row r="10" spans="1:16" s="3" customFormat="1" ht="73.5" customHeight="1">
      <c r="A10" s="7">
        <f t="shared" si="0"/>
        <v>8</v>
      </c>
      <c r="B10" s="7" t="s">
        <v>62</v>
      </c>
      <c r="C10" s="7" t="s">
        <v>63</v>
      </c>
      <c r="D10" s="7" t="s">
        <v>64</v>
      </c>
      <c r="E10" s="7" t="s">
        <v>27</v>
      </c>
      <c r="F10" s="7" t="s">
        <v>37</v>
      </c>
      <c r="G10" s="8" t="s">
        <v>65</v>
      </c>
      <c r="H10" s="7">
        <v>1</v>
      </c>
      <c r="I10" s="7" t="s">
        <v>18</v>
      </c>
      <c r="J10" s="7" t="s">
        <v>19</v>
      </c>
      <c r="K10" s="7" t="s">
        <v>66</v>
      </c>
      <c r="L10" s="7" t="s">
        <v>20</v>
      </c>
      <c r="M10" s="7"/>
      <c r="N10" s="7" t="s">
        <v>67</v>
      </c>
      <c r="O10" s="7">
        <v>69029914</v>
      </c>
      <c r="P10" s="7" t="s">
        <v>68</v>
      </c>
    </row>
    <row r="11" spans="1:16" s="3" customFormat="1" ht="60" customHeight="1">
      <c r="A11" s="7">
        <f t="shared" si="0"/>
        <v>9</v>
      </c>
      <c r="B11" s="7" t="s">
        <v>69</v>
      </c>
      <c r="C11" s="7" t="s">
        <v>70</v>
      </c>
      <c r="D11" s="7" t="s">
        <v>71</v>
      </c>
      <c r="E11" s="7" t="s">
        <v>27</v>
      </c>
      <c r="F11" s="7" t="s">
        <v>28</v>
      </c>
      <c r="G11" s="8" t="s">
        <v>72</v>
      </c>
      <c r="H11" s="7">
        <v>1</v>
      </c>
      <c r="I11" s="7" t="s">
        <v>73</v>
      </c>
      <c r="J11" s="7"/>
      <c r="K11" s="7" t="s">
        <v>74</v>
      </c>
      <c r="L11" s="7" t="s">
        <v>32</v>
      </c>
      <c r="M11" s="7" t="s">
        <v>75</v>
      </c>
      <c r="N11" s="7" t="s">
        <v>67</v>
      </c>
      <c r="O11" s="7">
        <v>69043246</v>
      </c>
      <c r="P11" s="7"/>
    </row>
    <row r="12" spans="1:16" s="3" customFormat="1" ht="60" customHeight="1">
      <c r="A12" s="7">
        <f t="shared" si="0"/>
        <v>10</v>
      </c>
      <c r="B12" s="7" t="s">
        <v>69</v>
      </c>
      <c r="C12" s="7" t="s">
        <v>76</v>
      </c>
      <c r="D12" s="7" t="s">
        <v>71</v>
      </c>
      <c r="E12" s="7" t="s">
        <v>27</v>
      </c>
      <c r="F12" s="7" t="s">
        <v>28</v>
      </c>
      <c r="G12" s="8" t="s">
        <v>72</v>
      </c>
      <c r="H12" s="7">
        <v>2</v>
      </c>
      <c r="I12" s="7" t="s">
        <v>73</v>
      </c>
      <c r="J12" s="7"/>
      <c r="K12" s="7" t="s">
        <v>74</v>
      </c>
      <c r="L12" s="7" t="s">
        <v>32</v>
      </c>
      <c r="M12" s="7" t="s">
        <v>75</v>
      </c>
      <c r="N12" s="7" t="s">
        <v>67</v>
      </c>
      <c r="O12" s="7">
        <v>69043246</v>
      </c>
      <c r="P12" s="7"/>
    </row>
    <row r="13" spans="1:16" s="3" customFormat="1" ht="60" customHeight="1">
      <c r="A13" s="7">
        <f t="shared" si="0"/>
        <v>11</v>
      </c>
      <c r="B13" s="7" t="s">
        <v>69</v>
      </c>
      <c r="C13" s="7" t="s">
        <v>77</v>
      </c>
      <c r="D13" s="7" t="s">
        <v>71</v>
      </c>
      <c r="E13" s="7" t="s">
        <v>27</v>
      </c>
      <c r="F13" s="7" t="s">
        <v>28</v>
      </c>
      <c r="G13" s="8" t="s">
        <v>72</v>
      </c>
      <c r="H13" s="7">
        <v>2</v>
      </c>
      <c r="I13" s="7" t="s">
        <v>73</v>
      </c>
      <c r="J13" s="7"/>
      <c r="K13" s="7" t="s">
        <v>74</v>
      </c>
      <c r="L13" s="7" t="s">
        <v>32</v>
      </c>
      <c r="M13" s="7" t="s">
        <v>75</v>
      </c>
      <c r="N13" s="7" t="s">
        <v>67</v>
      </c>
      <c r="O13" s="7">
        <v>69043246</v>
      </c>
      <c r="P13" s="7"/>
    </row>
    <row r="14" spans="1:16" s="3" customFormat="1" ht="60" customHeight="1">
      <c r="A14" s="7">
        <f t="shared" si="0"/>
        <v>12</v>
      </c>
      <c r="B14" s="7" t="s">
        <v>69</v>
      </c>
      <c r="C14" s="7" t="s">
        <v>78</v>
      </c>
      <c r="D14" s="7" t="s">
        <v>79</v>
      </c>
      <c r="E14" s="7" t="s">
        <v>27</v>
      </c>
      <c r="F14" s="7" t="s">
        <v>28</v>
      </c>
      <c r="G14" s="8" t="s">
        <v>80</v>
      </c>
      <c r="H14" s="7">
        <v>2</v>
      </c>
      <c r="I14" s="7" t="s">
        <v>73</v>
      </c>
      <c r="J14" s="7"/>
      <c r="K14" s="7" t="s">
        <v>74</v>
      </c>
      <c r="L14" s="7" t="s">
        <v>20</v>
      </c>
      <c r="M14" s="7" t="s">
        <v>81</v>
      </c>
      <c r="N14" s="7" t="s">
        <v>67</v>
      </c>
      <c r="O14" s="7">
        <v>69043246</v>
      </c>
      <c r="P14" s="7"/>
    </row>
    <row r="15" spans="1:16" s="3" customFormat="1" ht="60" customHeight="1">
      <c r="A15" s="7">
        <f t="shared" si="0"/>
        <v>13</v>
      </c>
      <c r="B15" s="7" t="s">
        <v>69</v>
      </c>
      <c r="C15" s="7" t="s">
        <v>76</v>
      </c>
      <c r="D15" s="7" t="s">
        <v>82</v>
      </c>
      <c r="E15" s="7" t="s">
        <v>27</v>
      </c>
      <c r="F15" s="7" t="s">
        <v>37</v>
      </c>
      <c r="G15" s="8" t="s">
        <v>83</v>
      </c>
      <c r="H15" s="7">
        <v>1</v>
      </c>
      <c r="I15" s="7" t="s">
        <v>43</v>
      </c>
      <c r="J15" s="7"/>
      <c r="K15" s="7" t="s">
        <v>84</v>
      </c>
      <c r="L15" s="7" t="s">
        <v>32</v>
      </c>
      <c r="M15" s="7"/>
      <c r="N15" s="7" t="s">
        <v>67</v>
      </c>
      <c r="O15" s="7">
        <v>69043246</v>
      </c>
      <c r="P15" s="7"/>
    </row>
    <row r="16" spans="1:16" s="3" customFormat="1" ht="60" customHeight="1">
      <c r="A16" s="7">
        <f t="shared" si="0"/>
        <v>14</v>
      </c>
      <c r="B16" s="7" t="s">
        <v>69</v>
      </c>
      <c r="C16" s="7" t="s">
        <v>85</v>
      </c>
      <c r="D16" s="7" t="s">
        <v>82</v>
      </c>
      <c r="E16" s="7" t="s">
        <v>27</v>
      </c>
      <c r="F16" s="7" t="s">
        <v>37</v>
      </c>
      <c r="G16" s="8" t="s">
        <v>83</v>
      </c>
      <c r="H16" s="7">
        <v>1</v>
      </c>
      <c r="I16" s="7" t="s">
        <v>43</v>
      </c>
      <c r="J16" s="7"/>
      <c r="K16" s="7" t="s">
        <v>84</v>
      </c>
      <c r="L16" s="7" t="s">
        <v>32</v>
      </c>
      <c r="M16" s="7"/>
      <c r="N16" s="7" t="s">
        <v>67</v>
      </c>
      <c r="O16" s="7">
        <v>69043246</v>
      </c>
      <c r="P16" s="7"/>
    </row>
    <row r="17" spans="1:16" s="3" customFormat="1" ht="60" customHeight="1">
      <c r="A17" s="7">
        <f t="shared" si="0"/>
        <v>15</v>
      </c>
      <c r="B17" s="7" t="s">
        <v>69</v>
      </c>
      <c r="C17" s="7" t="s">
        <v>86</v>
      </c>
      <c r="D17" s="7" t="s">
        <v>82</v>
      </c>
      <c r="E17" s="7" t="s">
        <v>27</v>
      </c>
      <c r="F17" s="7" t="s">
        <v>37</v>
      </c>
      <c r="G17" s="8" t="s">
        <v>83</v>
      </c>
      <c r="H17" s="7">
        <v>1</v>
      </c>
      <c r="I17" s="7" t="s">
        <v>43</v>
      </c>
      <c r="J17" s="7"/>
      <c r="K17" s="7" t="s">
        <v>84</v>
      </c>
      <c r="L17" s="7" t="s">
        <v>32</v>
      </c>
      <c r="M17" s="7"/>
      <c r="N17" s="7" t="s">
        <v>67</v>
      </c>
      <c r="O17" s="7">
        <v>69043246</v>
      </c>
      <c r="P17" s="7"/>
    </row>
    <row r="18" spans="1:16" s="3" customFormat="1" ht="60" customHeight="1">
      <c r="A18" s="7">
        <f t="shared" si="0"/>
        <v>16</v>
      </c>
      <c r="B18" s="7" t="s">
        <v>69</v>
      </c>
      <c r="C18" s="7" t="s">
        <v>87</v>
      </c>
      <c r="D18" s="7" t="s">
        <v>82</v>
      </c>
      <c r="E18" s="7" t="s">
        <v>27</v>
      </c>
      <c r="F18" s="7" t="s">
        <v>37</v>
      </c>
      <c r="G18" s="8" t="s">
        <v>83</v>
      </c>
      <c r="H18" s="7">
        <v>1</v>
      </c>
      <c r="I18" s="7" t="s">
        <v>18</v>
      </c>
      <c r="J18" s="7" t="s">
        <v>19</v>
      </c>
      <c r="K18" s="7" t="s">
        <v>84</v>
      </c>
      <c r="L18" s="7" t="s">
        <v>20</v>
      </c>
      <c r="M18" s="7"/>
      <c r="N18" s="7" t="s">
        <v>67</v>
      </c>
      <c r="O18" s="7">
        <v>69043246</v>
      </c>
      <c r="P18" s="7"/>
    </row>
    <row r="19" spans="1:16" s="3" customFormat="1" ht="60" customHeight="1">
      <c r="A19" s="7">
        <f t="shared" si="0"/>
        <v>17</v>
      </c>
      <c r="B19" s="7" t="s">
        <v>69</v>
      </c>
      <c r="C19" s="7" t="s">
        <v>88</v>
      </c>
      <c r="D19" s="7" t="s">
        <v>89</v>
      </c>
      <c r="E19" s="7" t="s">
        <v>27</v>
      </c>
      <c r="F19" s="7" t="s">
        <v>37</v>
      </c>
      <c r="G19" s="8" t="s">
        <v>90</v>
      </c>
      <c r="H19" s="7">
        <v>1</v>
      </c>
      <c r="I19" s="7" t="s">
        <v>91</v>
      </c>
      <c r="J19" s="7" t="s">
        <v>19</v>
      </c>
      <c r="K19" s="7" t="s">
        <v>92</v>
      </c>
      <c r="L19" s="7" t="s">
        <v>20</v>
      </c>
      <c r="M19" s="7"/>
      <c r="N19" s="13" t="s">
        <v>67</v>
      </c>
      <c r="O19" s="7">
        <v>69043246</v>
      </c>
      <c r="P19" s="12"/>
    </row>
    <row r="20" spans="1:16" s="3" customFormat="1" ht="60" customHeight="1">
      <c r="A20" s="7">
        <f t="shared" si="0"/>
        <v>18</v>
      </c>
      <c r="B20" s="7" t="s">
        <v>69</v>
      </c>
      <c r="C20" s="7" t="s">
        <v>88</v>
      </c>
      <c r="D20" s="7" t="s">
        <v>93</v>
      </c>
      <c r="E20" s="7" t="s">
        <v>27</v>
      </c>
      <c r="F20" s="7" t="s">
        <v>37</v>
      </c>
      <c r="G20" s="8" t="s">
        <v>94</v>
      </c>
      <c r="H20" s="7">
        <v>1</v>
      </c>
      <c r="I20" s="7" t="s">
        <v>91</v>
      </c>
      <c r="J20" s="7" t="s">
        <v>19</v>
      </c>
      <c r="K20" s="7" t="s">
        <v>95</v>
      </c>
      <c r="L20" s="7" t="s">
        <v>20</v>
      </c>
      <c r="M20" s="7"/>
      <c r="N20" s="13" t="s">
        <v>67</v>
      </c>
      <c r="O20" s="7">
        <v>69043246</v>
      </c>
      <c r="P20" s="12"/>
    </row>
    <row r="21" spans="1:16" s="3" customFormat="1" ht="60" customHeight="1">
      <c r="A21" s="7">
        <f t="shared" si="0"/>
        <v>19</v>
      </c>
      <c r="B21" s="7" t="s">
        <v>69</v>
      </c>
      <c r="C21" s="7" t="s">
        <v>96</v>
      </c>
      <c r="D21" s="7" t="s">
        <v>97</v>
      </c>
      <c r="E21" s="7" t="s">
        <v>27</v>
      </c>
      <c r="F21" s="7" t="s">
        <v>28</v>
      </c>
      <c r="G21" s="8" t="s">
        <v>98</v>
      </c>
      <c r="H21" s="7">
        <v>1</v>
      </c>
      <c r="I21" s="7" t="s">
        <v>99</v>
      </c>
      <c r="J21" s="7"/>
      <c r="K21" s="7" t="s">
        <v>100</v>
      </c>
      <c r="L21" s="7" t="s">
        <v>32</v>
      </c>
      <c r="M21" s="7"/>
      <c r="N21" s="7" t="s">
        <v>67</v>
      </c>
      <c r="O21" s="7">
        <v>69043246</v>
      </c>
      <c r="P21" s="7"/>
    </row>
    <row r="22" spans="1:16" s="3" customFormat="1" ht="51.75" customHeight="1">
      <c r="A22" s="7">
        <f t="shared" si="0"/>
        <v>20</v>
      </c>
      <c r="B22" s="7" t="s">
        <v>101</v>
      </c>
      <c r="C22" s="7" t="s">
        <v>102</v>
      </c>
      <c r="D22" s="7" t="s">
        <v>24</v>
      </c>
      <c r="E22" s="7" t="s">
        <v>27</v>
      </c>
      <c r="F22" s="7" t="s">
        <v>37</v>
      </c>
      <c r="G22" s="8" t="s">
        <v>103</v>
      </c>
      <c r="H22" s="7">
        <v>1</v>
      </c>
      <c r="I22" s="7" t="s">
        <v>43</v>
      </c>
      <c r="J22" s="7" t="s">
        <v>104</v>
      </c>
      <c r="K22" s="7" t="s">
        <v>105</v>
      </c>
      <c r="L22" s="7" t="s">
        <v>20</v>
      </c>
      <c r="M22" s="7"/>
      <c r="N22" s="13" t="s">
        <v>67</v>
      </c>
      <c r="O22" s="7">
        <v>69052704</v>
      </c>
      <c r="P22" s="7"/>
    </row>
    <row r="23" spans="1:16" s="3" customFormat="1" ht="55.5" customHeight="1">
      <c r="A23" s="7">
        <f t="shared" si="0"/>
        <v>21</v>
      </c>
      <c r="B23" s="7" t="s">
        <v>101</v>
      </c>
      <c r="C23" s="7" t="s">
        <v>106</v>
      </c>
      <c r="D23" s="7" t="s">
        <v>24</v>
      </c>
      <c r="E23" s="7" t="s">
        <v>27</v>
      </c>
      <c r="F23" s="7" t="s">
        <v>37</v>
      </c>
      <c r="G23" s="8" t="s">
        <v>107</v>
      </c>
      <c r="H23" s="7">
        <v>1</v>
      </c>
      <c r="I23" s="7" t="s">
        <v>43</v>
      </c>
      <c r="J23" s="7" t="s">
        <v>104</v>
      </c>
      <c r="K23" s="7" t="s">
        <v>108</v>
      </c>
      <c r="L23" s="7" t="s">
        <v>20</v>
      </c>
      <c r="M23" s="7"/>
      <c r="N23" s="13" t="s">
        <v>67</v>
      </c>
      <c r="O23" s="7">
        <v>69052704</v>
      </c>
      <c r="P23" s="7"/>
    </row>
    <row r="24" spans="1:16" s="3" customFormat="1" ht="96" customHeight="1">
      <c r="A24" s="7">
        <f t="shared" si="0"/>
        <v>22</v>
      </c>
      <c r="B24" s="7" t="s">
        <v>109</v>
      </c>
      <c r="C24" s="7" t="s">
        <v>110</v>
      </c>
      <c r="D24" s="7" t="s">
        <v>111</v>
      </c>
      <c r="E24" s="7" t="s">
        <v>27</v>
      </c>
      <c r="F24" s="7" t="s">
        <v>17</v>
      </c>
      <c r="G24" s="8" t="s">
        <v>112</v>
      </c>
      <c r="H24" s="7">
        <v>1</v>
      </c>
      <c r="I24" s="7" t="s">
        <v>43</v>
      </c>
      <c r="J24" s="7" t="s">
        <v>19</v>
      </c>
      <c r="K24" s="7" t="s">
        <v>44</v>
      </c>
      <c r="L24" s="7" t="s">
        <v>20</v>
      </c>
      <c r="M24" s="7"/>
      <c r="N24" s="12">
        <v>0.04375</v>
      </c>
      <c r="O24" s="19" t="s">
        <v>113</v>
      </c>
      <c r="P24" s="7"/>
    </row>
    <row r="25" spans="1:16" s="3" customFormat="1" ht="93" customHeight="1">
      <c r="A25" s="7">
        <f t="shared" si="0"/>
        <v>23</v>
      </c>
      <c r="B25" s="7" t="s">
        <v>114</v>
      </c>
      <c r="C25" s="7" t="s">
        <v>115</v>
      </c>
      <c r="D25" s="7" t="s">
        <v>116</v>
      </c>
      <c r="E25" s="7" t="s">
        <v>27</v>
      </c>
      <c r="F25" s="7" t="s">
        <v>28</v>
      </c>
      <c r="G25" s="8" t="s">
        <v>117</v>
      </c>
      <c r="H25" s="7">
        <v>1</v>
      </c>
      <c r="I25" s="7" t="s">
        <v>30</v>
      </c>
      <c r="J25" s="7"/>
      <c r="K25" s="7" t="s">
        <v>118</v>
      </c>
      <c r="L25" s="7" t="s">
        <v>32</v>
      </c>
      <c r="M25" s="7" t="s">
        <v>119</v>
      </c>
      <c r="N25" s="12">
        <v>0.04375</v>
      </c>
      <c r="O25" s="15">
        <v>89035299</v>
      </c>
      <c r="P25" s="7" t="s">
        <v>33</v>
      </c>
    </row>
    <row r="26" spans="1:16" s="3" customFormat="1" ht="73.5" customHeight="1">
      <c r="A26" s="7">
        <f t="shared" si="0"/>
        <v>24</v>
      </c>
      <c r="B26" s="7" t="s">
        <v>120</v>
      </c>
      <c r="C26" s="7" t="s">
        <v>121</v>
      </c>
      <c r="D26" s="7" t="s">
        <v>122</v>
      </c>
      <c r="E26" s="7" t="s">
        <v>27</v>
      </c>
      <c r="F26" s="7" t="s">
        <v>37</v>
      </c>
      <c r="G26" s="8" t="s">
        <v>123</v>
      </c>
      <c r="H26" s="7">
        <v>1</v>
      </c>
      <c r="I26" s="7" t="s">
        <v>43</v>
      </c>
      <c r="J26" s="7"/>
      <c r="K26" s="7" t="s">
        <v>23</v>
      </c>
      <c r="L26" s="7" t="s">
        <v>20</v>
      </c>
      <c r="M26" s="7" t="s">
        <v>124</v>
      </c>
      <c r="N26" s="12">
        <v>0.04375</v>
      </c>
      <c r="O26" s="7" t="s">
        <v>125</v>
      </c>
      <c r="P26" s="7"/>
    </row>
    <row r="27" spans="1:16" s="3" customFormat="1" ht="157.5" customHeight="1">
      <c r="A27" s="7">
        <f t="shared" si="0"/>
        <v>25</v>
      </c>
      <c r="B27" s="7" t="s">
        <v>120</v>
      </c>
      <c r="C27" s="7" t="s">
        <v>126</v>
      </c>
      <c r="D27" s="7" t="s">
        <v>127</v>
      </c>
      <c r="E27" s="7" t="s">
        <v>27</v>
      </c>
      <c r="F27" s="7" t="s">
        <v>37</v>
      </c>
      <c r="G27" s="8" t="s">
        <v>128</v>
      </c>
      <c r="H27" s="7">
        <v>1</v>
      </c>
      <c r="I27" s="7" t="s">
        <v>18</v>
      </c>
      <c r="J27" s="7" t="s">
        <v>19</v>
      </c>
      <c r="K27" s="7" t="s">
        <v>129</v>
      </c>
      <c r="L27" s="7" t="s">
        <v>20</v>
      </c>
      <c r="M27" s="7"/>
      <c r="N27" s="12">
        <v>0.04375</v>
      </c>
      <c r="O27" s="7" t="s">
        <v>125</v>
      </c>
      <c r="P27" s="7"/>
    </row>
    <row r="28" spans="1:16" s="3" customFormat="1" ht="105.75" customHeight="1">
      <c r="A28" s="7">
        <f t="shared" si="0"/>
        <v>26</v>
      </c>
      <c r="B28" s="7" t="s">
        <v>120</v>
      </c>
      <c r="C28" s="7" t="s">
        <v>130</v>
      </c>
      <c r="D28" s="7" t="s">
        <v>24</v>
      </c>
      <c r="E28" s="7" t="s">
        <v>27</v>
      </c>
      <c r="F28" s="7" t="s">
        <v>17</v>
      </c>
      <c r="G28" s="8" t="s">
        <v>131</v>
      </c>
      <c r="H28" s="7">
        <v>1</v>
      </c>
      <c r="I28" s="7" t="s">
        <v>18</v>
      </c>
      <c r="J28" s="7" t="s">
        <v>19</v>
      </c>
      <c r="K28" s="7" t="s">
        <v>23</v>
      </c>
      <c r="L28" s="7" t="s">
        <v>20</v>
      </c>
      <c r="M28" s="7"/>
      <c r="N28" s="12">
        <v>0.04375</v>
      </c>
      <c r="O28" s="7" t="s">
        <v>125</v>
      </c>
      <c r="P28" s="7"/>
    </row>
    <row r="29" spans="1:16" s="3" customFormat="1" ht="99.75" customHeight="1">
      <c r="A29" s="7">
        <f t="shared" si="0"/>
        <v>27</v>
      </c>
      <c r="B29" s="7" t="s">
        <v>132</v>
      </c>
      <c r="C29" s="7" t="s">
        <v>133</v>
      </c>
      <c r="D29" s="7" t="s">
        <v>134</v>
      </c>
      <c r="E29" s="7" t="s">
        <v>27</v>
      </c>
      <c r="F29" s="7" t="s">
        <v>17</v>
      </c>
      <c r="G29" s="8" t="s">
        <v>135</v>
      </c>
      <c r="H29" s="7">
        <v>1</v>
      </c>
      <c r="I29" s="7" t="s">
        <v>43</v>
      </c>
      <c r="J29" s="7"/>
      <c r="K29" s="7" t="s">
        <v>136</v>
      </c>
      <c r="L29" s="7" t="s">
        <v>32</v>
      </c>
      <c r="M29" s="7" t="s">
        <v>21</v>
      </c>
      <c r="N29" s="12">
        <v>0.04375</v>
      </c>
      <c r="O29" s="7" t="s">
        <v>137</v>
      </c>
      <c r="P29" s="7"/>
    </row>
    <row r="30" spans="1:16" s="3" customFormat="1" ht="78.75" customHeight="1">
      <c r="A30" s="7">
        <f t="shared" si="0"/>
        <v>28</v>
      </c>
      <c r="B30" s="7" t="s">
        <v>138</v>
      </c>
      <c r="C30" s="7" t="s">
        <v>139</v>
      </c>
      <c r="D30" s="7" t="s">
        <v>24</v>
      </c>
      <c r="E30" s="7" t="s">
        <v>27</v>
      </c>
      <c r="F30" s="7" t="s">
        <v>17</v>
      </c>
      <c r="G30" s="8" t="s">
        <v>140</v>
      </c>
      <c r="H30" s="7">
        <v>1</v>
      </c>
      <c r="I30" s="7" t="s">
        <v>18</v>
      </c>
      <c r="J30" s="7" t="s">
        <v>19</v>
      </c>
      <c r="K30" s="7" t="s">
        <v>22</v>
      </c>
      <c r="L30" s="7" t="s">
        <v>32</v>
      </c>
      <c r="M30" s="7"/>
      <c r="N30" s="12">
        <v>0.04375</v>
      </c>
      <c r="O30" s="13" t="s">
        <v>141</v>
      </c>
      <c r="P30" s="7"/>
    </row>
    <row r="31" spans="1:16" s="3" customFormat="1" ht="57">
      <c r="A31" s="7">
        <f t="shared" si="0"/>
        <v>29</v>
      </c>
      <c r="B31" s="7" t="s">
        <v>142</v>
      </c>
      <c r="C31" s="7" t="s">
        <v>143</v>
      </c>
      <c r="D31" s="7" t="s">
        <v>24</v>
      </c>
      <c r="E31" s="7" t="s">
        <v>27</v>
      </c>
      <c r="F31" s="7" t="s">
        <v>17</v>
      </c>
      <c r="G31" s="8" t="s">
        <v>144</v>
      </c>
      <c r="H31" s="7">
        <v>1</v>
      </c>
      <c r="I31" s="7" t="s">
        <v>18</v>
      </c>
      <c r="J31" s="7" t="s">
        <v>19</v>
      </c>
      <c r="K31" s="7" t="s">
        <v>23</v>
      </c>
      <c r="L31" s="7" t="s">
        <v>32</v>
      </c>
      <c r="M31" s="7" t="s">
        <v>145</v>
      </c>
      <c r="N31" s="12">
        <v>0.04375</v>
      </c>
      <c r="O31" s="13">
        <v>81023117</v>
      </c>
      <c r="P31" s="7"/>
    </row>
    <row r="32" spans="1:16" s="3" customFormat="1" ht="42.75">
      <c r="A32" s="7">
        <f t="shared" si="0"/>
        <v>30</v>
      </c>
      <c r="B32" s="7" t="s">
        <v>142</v>
      </c>
      <c r="C32" s="7" t="s">
        <v>146</v>
      </c>
      <c r="D32" s="7" t="s">
        <v>24</v>
      </c>
      <c r="E32" s="7" t="s">
        <v>27</v>
      </c>
      <c r="F32" s="7" t="s">
        <v>17</v>
      </c>
      <c r="G32" s="8" t="s">
        <v>147</v>
      </c>
      <c r="H32" s="7">
        <v>1</v>
      </c>
      <c r="I32" s="7" t="s">
        <v>18</v>
      </c>
      <c r="J32" s="7" t="s">
        <v>19</v>
      </c>
      <c r="K32" s="7" t="s">
        <v>23</v>
      </c>
      <c r="L32" s="7" t="s">
        <v>32</v>
      </c>
      <c r="M32" s="7" t="s">
        <v>148</v>
      </c>
      <c r="N32" s="12">
        <v>0.04375</v>
      </c>
      <c r="O32" s="13">
        <v>81023117</v>
      </c>
      <c r="P32" s="7"/>
    </row>
    <row r="33" spans="1:16" s="3" customFormat="1" ht="69.75" customHeight="1">
      <c r="A33" s="7">
        <f t="shared" si="0"/>
        <v>31</v>
      </c>
      <c r="B33" s="7" t="s">
        <v>149</v>
      </c>
      <c r="C33" s="7" t="s">
        <v>150</v>
      </c>
      <c r="D33" s="7" t="s">
        <v>24</v>
      </c>
      <c r="E33" s="7" t="s">
        <v>27</v>
      </c>
      <c r="F33" s="7" t="s">
        <v>17</v>
      </c>
      <c r="G33" s="8" t="s">
        <v>151</v>
      </c>
      <c r="H33" s="7">
        <v>1</v>
      </c>
      <c r="I33" s="7" t="s">
        <v>43</v>
      </c>
      <c r="J33" s="7"/>
      <c r="K33" s="7" t="s">
        <v>23</v>
      </c>
      <c r="L33" s="7" t="s">
        <v>32</v>
      </c>
      <c r="M33" s="7"/>
      <c r="N33" s="12">
        <v>0.04375</v>
      </c>
      <c r="O33" s="13" t="s">
        <v>152</v>
      </c>
      <c r="P33" s="7"/>
    </row>
    <row r="34" spans="1:16" s="3" customFormat="1" ht="109.5" customHeight="1">
      <c r="A34" s="7">
        <f t="shared" si="0"/>
        <v>32</v>
      </c>
      <c r="B34" s="7" t="s">
        <v>149</v>
      </c>
      <c r="C34" s="7" t="s">
        <v>153</v>
      </c>
      <c r="D34" s="7" t="s">
        <v>24</v>
      </c>
      <c r="E34" s="7" t="s">
        <v>27</v>
      </c>
      <c r="F34" s="7" t="s">
        <v>17</v>
      </c>
      <c r="G34" s="8" t="s">
        <v>154</v>
      </c>
      <c r="H34" s="7">
        <v>1</v>
      </c>
      <c r="I34" s="7" t="s">
        <v>155</v>
      </c>
      <c r="J34" s="7" t="s">
        <v>19</v>
      </c>
      <c r="K34" s="7" t="s">
        <v>156</v>
      </c>
      <c r="L34" s="7" t="s">
        <v>32</v>
      </c>
      <c r="M34" s="7" t="s">
        <v>157</v>
      </c>
      <c r="N34" s="12">
        <v>0.04375</v>
      </c>
      <c r="O34" s="13" t="s">
        <v>152</v>
      </c>
      <c r="P34" s="7"/>
    </row>
    <row r="35" spans="1:16" s="3" customFormat="1" ht="84.75" customHeight="1">
      <c r="A35" s="7">
        <f t="shared" si="0"/>
        <v>33</v>
      </c>
      <c r="B35" s="7" t="s">
        <v>158</v>
      </c>
      <c r="C35" s="7" t="s">
        <v>159</v>
      </c>
      <c r="D35" s="7" t="s">
        <v>24</v>
      </c>
      <c r="E35" s="7" t="s">
        <v>27</v>
      </c>
      <c r="F35" s="7" t="s">
        <v>37</v>
      </c>
      <c r="G35" s="8" t="s">
        <v>160</v>
      </c>
      <c r="H35" s="7">
        <v>1</v>
      </c>
      <c r="I35" s="7" t="s">
        <v>18</v>
      </c>
      <c r="J35" s="7"/>
      <c r="K35" s="7" t="s">
        <v>161</v>
      </c>
      <c r="L35" s="7" t="s">
        <v>32</v>
      </c>
      <c r="M35" s="7"/>
      <c r="N35" s="12">
        <v>0.04375</v>
      </c>
      <c r="O35" s="13" t="s">
        <v>162</v>
      </c>
      <c r="P35" s="7"/>
    </row>
    <row r="36" spans="1:256" s="4" customFormat="1" ht="67.5" customHeight="1">
      <c r="A36" s="7">
        <f t="shared" si="0"/>
        <v>34</v>
      </c>
      <c r="B36" s="7" t="s">
        <v>163</v>
      </c>
      <c r="C36" s="7" t="s">
        <v>164</v>
      </c>
      <c r="D36" s="7" t="s">
        <v>24</v>
      </c>
      <c r="E36" s="7" t="s">
        <v>27</v>
      </c>
      <c r="F36" s="7" t="s">
        <v>17</v>
      </c>
      <c r="G36" s="8" t="s">
        <v>165</v>
      </c>
      <c r="H36" s="7">
        <v>1</v>
      </c>
      <c r="I36" s="7" t="s">
        <v>18</v>
      </c>
      <c r="J36" s="7" t="s">
        <v>19</v>
      </c>
      <c r="K36" s="7" t="s">
        <v>166</v>
      </c>
      <c r="L36" s="7" t="s">
        <v>32</v>
      </c>
      <c r="M36" s="7"/>
      <c r="N36" s="13" t="s">
        <v>67</v>
      </c>
      <c r="O36" s="7">
        <v>81052039</v>
      </c>
      <c r="P36" s="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16"/>
    </row>
    <row r="37" spans="1:256" s="4" customFormat="1" ht="42.75">
      <c r="A37" s="7">
        <f t="shared" si="0"/>
        <v>35</v>
      </c>
      <c r="B37" s="7" t="s">
        <v>163</v>
      </c>
      <c r="C37" s="7" t="s">
        <v>167</v>
      </c>
      <c r="D37" s="7" t="s">
        <v>24</v>
      </c>
      <c r="E37" s="7" t="s">
        <v>27</v>
      </c>
      <c r="F37" s="7" t="s">
        <v>17</v>
      </c>
      <c r="G37" s="8" t="s">
        <v>168</v>
      </c>
      <c r="H37" s="7">
        <v>1</v>
      </c>
      <c r="I37" s="7" t="s">
        <v>18</v>
      </c>
      <c r="J37" s="7" t="s">
        <v>19</v>
      </c>
      <c r="K37" s="7" t="s">
        <v>23</v>
      </c>
      <c r="L37" s="7" t="s">
        <v>32</v>
      </c>
      <c r="M37" s="7" t="s">
        <v>157</v>
      </c>
      <c r="N37" s="13" t="s">
        <v>67</v>
      </c>
      <c r="O37" s="7">
        <v>81052039</v>
      </c>
      <c r="P37" s="7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16"/>
    </row>
    <row r="38" spans="1:16" s="3" customFormat="1" ht="63.75" customHeight="1">
      <c r="A38" s="7">
        <f t="shared" si="0"/>
        <v>36</v>
      </c>
      <c r="B38" s="7" t="s">
        <v>169</v>
      </c>
      <c r="C38" s="7" t="s">
        <v>170</v>
      </c>
      <c r="D38" s="7" t="s">
        <v>24</v>
      </c>
      <c r="E38" s="7" t="s">
        <v>27</v>
      </c>
      <c r="F38" s="7" t="s">
        <v>37</v>
      </c>
      <c r="G38" s="8" t="s">
        <v>171</v>
      </c>
      <c r="H38" s="7">
        <v>1</v>
      </c>
      <c r="I38" s="7" t="s">
        <v>43</v>
      </c>
      <c r="J38" s="7"/>
      <c r="K38" s="7" t="s">
        <v>172</v>
      </c>
      <c r="L38" s="7" t="s">
        <v>32</v>
      </c>
      <c r="M38" s="7"/>
      <c r="N38" s="13" t="s">
        <v>67</v>
      </c>
      <c r="O38" s="7">
        <v>69017901</v>
      </c>
      <c r="P38" s="7"/>
    </row>
    <row r="39" spans="1:16" s="3" customFormat="1" ht="142.5" customHeight="1">
      <c r="A39" s="7">
        <f t="shared" si="0"/>
        <v>37</v>
      </c>
      <c r="B39" s="7" t="s">
        <v>173</v>
      </c>
      <c r="C39" s="7" t="s">
        <v>174</v>
      </c>
      <c r="D39" s="7" t="s">
        <v>24</v>
      </c>
      <c r="E39" s="7" t="s">
        <v>27</v>
      </c>
      <c r="F39" s="7" t="s">
        <v>17</v>
      </c>
      <c r="G39" s="8" t="s">
        <v>175</v>
      </c>
      <c r="H39" s="7">
        <v>1</v>
      </c>
      <c r="I39" s="7" t="s">
        <v>43</v>
      </c>
      <c r="J39" s="7" t="s">
        <v>19</v>
      </c>
      <c r="K39" s="7" t="s">
        <v>176</v>
      </c>
      <c r="L39" s="7" t="s">
        <v>32</v>
      </c>
      <c r="M39" s="7" t="s">
        <v>157</v>
      </c>
      <c r="N39" s="13" t="s">
        <v>67</v>
      </c>
      <c r="O39" s="7">
        <v>69036255</v>
      </c>
      <c r="P39" s="7"/>
    </row>
    <row r="40" spans="1:256" s="4" customFormat="1" ht="69" customHeight="1">
      <c r="A40" s="7">
        <f t="shared" si="0"/>
        <v>38</v>
      </c>
      <c r="B40" s="7" t="s">
        <v>177</v>
      </c>
      <c r="C40" s="7" t="s">
        <v>178</v>
      </c>
      <c r="D40" s="7" t="s">
        <v>24</v>
      </c>
      <c r="E40" s="7" t="s">
        <v>27</v>
      </c>
      <c r="F40" s="7" t="s">
        <v>37</v>
      </c>
      <c r="G40" s="8" t="s">
        <v>179</v>
      </c>
      <c r="H40" s="7">
        <v>1</v>
      </c>
      <c r="I40" s="7" t="s">
        <v>43</v>
      </c>
      <c r="J40" s="7"/>
      <c r="K40" s="7" t="s">
        <v>180</v>
      </c>
      <c r="L40" s="7" t="s">
        <v>32</v>
      </c>
      <c r="M40" s="7" t="s">
        <v>181</v>
      </c>
      <c r="N40" s="12">
        <v>0.04375</v>
      </c>
      <c r="O40" s="7">
        <v>81090132</v>
      </c>
      <c r="P40" s="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16"/>
    </row>
    <row r="41" spans="1:256" s="4" customFormat="1" ht="78.75" customHeight="1">
      <c r="A41" s="7">
        <f t="shared" si="0"/>
        <v>39</v>
      </c>
      <c r="B41" s="7" t="s">
        <v>182</v>
      </c>
      <c r="C41" s="7" t="s">
        <v>183</v>
      </c>
      <c r="D41" s="7" t="s">
        <v>184</v>
      </c>
      <c r="E41" s="7" t="s">
        <v>27</v>
      </c>
      <c r="F41" s="7" t="s">
        <v>17</v>
      </c>
      <c r="G41" s="9" t="s">
        <v>185</v>
      </c>
      <c r="H41" s="7">
        <v>1</v>
      </c>
      <c r="I41" s="7" t="s">
        <v>43</v>
      </c>
      <c r="J41" s="7" t="s">
        <v>186</v>
      </c>
      <c r="K41" s="7" t="s">
        <v>187</v>
      </c>
      <c r="L41" s="16"/>
      <c r="M41" s="17" t="s">
        <v>188</v>
      </c>
      <c r="N41" s="12">
        <v>0.04375</v>
      </c>
      <c r="O41" s="7">
        <v>61025186</v>
      </c>
      <c r="P41" s="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16"/>
    </row>
    <row r="42" spans="1:256" s="4" customFormat="1" ht="85.5">
      <c r="A42" s="7">
        <f t="shared" si="0"/>
        <v>40</v>
      </c>
      <c r="B42" s="7" t="s">
        <v>189</v>
      </c>
      <c r="C42" s="7" t="s">
        <v>190</v>
      </c>
      <c r="D42" s="7" t="s">
        <v>24</v>
      </c>
      <c r="E42" s="7" t="s">
        <v>27</v>
      </c>
      <c r="F42" s="7" t="s">
        <v>37</v>
      </c>
      <c r="G42" s="8" t="s">
        <v>191</v>
      </c>
      <c r="H42" s="7">
        <v>1</v>
      </c>
      <c r="I42" s="7" t="s">
        <v>43</v>
      </c>
      <c r="J42" s="7"/>
      <c r="K42" s="7" t="s">
        <v>192</v>
      </c>
      <c r="L42" s="7" t="s">
        <v>32</v>
      </c>
      <c r="M42" s="7"/>
      <c r="N42" s="12">
        <v>0.04375</v>
      </c>
      <c r="O42" s="7">
        <v>89023505</v>
      </c>
      <c r="P42" s="7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16"/>
    </row>
    <row r="43" spans="1:256" s="5" customFormat="1" ht="18.75">
      <c r="A43" s="10"/>
      <c r="B43" s="10"/>
      <c r="C43" s="10"/>
      <c r="D43" s="10"/>
      <c r="E43" s="10"/>
      <c r="F43" s="10"/>
      <c r="G43" s="10"/>
      <c r="H43" s="10">
        <f>SUM(H3:H42)</f>
        <v>43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8"/>
    </row>
  </sheetData>
  <sheetProtection/>
  <autoFilter ref="A2:P43"/>
  <mergeCells count="1">
    <mergeCell ref="A1:P1"/>
  </mergeCells>
  <dataValidations count="1">
    <dataValidation type="list" allowBlank="1" showInputMessage="1" showErrorMessage="1" sqref="J21 J11:J14">
      <formula1>"学士,硕士,博士,取得相应学位,不限"</formula1>
    </dataValidation>
  </dataValidations>
  <printOptions/>
  <pageMargins left="0.39305555555555555" right="0.07847222222222222" top="0.6298611111111111" bottom="0.5506944444444445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2016-09-18T01:09:44Z</cp:lastPrinted>
  <dcterms:created xsi:type="dcterms:W3CDTF">2016-09-14T03:16:17Z</dcterms:created>
  <dcterms:modified xsi:type="dcterms:W3CDTF">2017-09-28T07:12:07Z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