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附件一" sheetId="1" r:id="rId1"/>
    <sheet name="附件二" sheetId="2" r:id="rId2"/>
  </sheets>
  <definedNames>
    <definedName name="_xlnm.Print_Titles" localSheetId="0">'附件一'!$3:$4</definedName>
  </definedNames>
  <calcPr fullCalcOnLoad="1"/>
</workbook>
</file>

<file path=xl/sharedStrings.xml><?xml version="1.0" encoding="utf-8"?>
<sst xmlns="http://schemas.openxmlformats.org/spreadsheetml/2006/main" count="350" uniqueCount="129">
  <si>
    <t>附件1</t>
  </si>
  <si>
    <t>仪陇县2017年上半年公开招聘中小学教师岗位和条件要求一览表</t>
  </si>
  <si>
    <t>招聘岗位</t>
  </si>
  <si>
    <t>岗位编码</t>
  </si>
  <si>
    <t>招聘人数</t>
  </si>
  <si>
    <t>招聘对象
及范围</t>
  </si>
  <si>
    <t>条件及要求</t>
  </si>
  <si>
    <t>考试科目
及顺序</t>
  </si>
  <si>
    <t>岗位
类别</t>
  </si>
  <si>
    <t>岗位
名称</t>
  </si>
  <si>
    <t>年龄</t>
  </si>
  <si>
    <t>学历(学位)</t>
  </si>
  <si>
    <t>专业条件</t>
  </si>
  <si>
    <t>其他条件</t>
  </si>
  <si>
    <t>专技岗位</t>
  </si>
  <si>
    <t>高中政治教师</t>
  </si>
  <si>
    <t>1.面向全国
2.见公告</t>
  </si>
  <si>
    <t>1987年7月1日及以后出生</t>
  </si>
  <si>
    <t>全日制大学本科及以上并取得相应学位</t>
  </si>
  <si>
    <t>政治学与行政学、国际政治、思想政治教育
研究生为政治学科相关专业</t>
  </si>
  <si>
    <t>具有高中政治教师资格证</t>
  </si>
  <si>
    <t>1.《教育公共基础》笔试
2.面试</t>
  </si>
  <si>
    <t>高中语文教师</t>
  </si>
  <si>
    <t>汉语言文学、汉语言、对外汉语、汉语言文学教育、汉语国际教育、古典文献学
研究生为语文学科相关专业</t>
  </si>
  <si>
    <t>具有高中语文教师资格证</t>
  </si>
  <si>
    <t>高中数学教师</t>
  </si>
  <si>
    <t>数学与应用数学、数理基础科学、信息与计算科学、数学教育
研究生为数学学科相关专业</t>
  </si>
  <si>
    <t>具有高中数学教师资格证</t>
  </si>
  <si>
    <t>高中英语教师</t>
  </si>
  <si>
    <r>
      <t>英语、</t>
    </r>
    <r>
      <rPr>
        <sz val="11"/>
        <color indexed="39"/>
        <rFont val="仿宋_GB2312"/>
        <family val="3"/>
      </rPr>
      <t>英语教育</t>
    </r>
    <r>
      <rPr>
        <sz val="11"/>
        <rFont val="仿宋_GB2312"/>
        <family val="3"/>
      </rPr>
      <t>、应用英语、商务英语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研究生为英语学科相关专业</t>
    </r>
  </si>
  <si>
    <t>具有高中英语教师资格证</t>
  </si>
  <si>
    <t>高中物理教师</t>
  </si>
  <si>
    <r>
      <t>物理学、应用物理学、</t>
    </r>
    <r>
      <rPr>
        <sz val="11"/>
        <color indexed="39"/>
        <rFont val="仿宋_GB2312"/>
        <family val="3"/>
      </rPr>
      <t>物理教育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研究生为物理学科相关专业</t>
    </r>
  </si>
  <si>
    <t>具有高中物理教师资格证</t>
  </si>
  <si>
    <t>高中化学教师</t>
  </si>
  <si>
    <t>化学、应用化学、化学教育
研究生为化学学科相关专业</t>
  </si>
  <si>
    <t>具有高中化学教师资格证</t>
  </si>
  <si>
    <t>高中历史教师</t>
  </si>
  <si>
    <r>
      <t>历史学、世界史、</t>
    </r>
    <r>
      <rPr>
        <sz val="11"/>
        <color indexed="39"/>
        <rFont val="仿宋_GB2312"/>
        <family val="3"/>
      </rPr>
      <t>历史教育</t>
    </r>
    <r>
      <rPr>
        <sz val="11"/>
        <rFont val="仿宋_GB2312"/>
        <family val="3"/>
      </rPr>
      <t>、考古学、世界历史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研究生为历史学科相关专业</t>
    </r>
  </si>
  <si>
    <t>具有高中历史教师资格证</t>
  </si>
  <si>
    <t>高中地理教师</t>
  </si>
  <si>
    <r>
      <t>地理科学、自然地理与资源环境、地理信息科学、</t>
    </r>
    <r>
      <rPr>
        <sz val="11"/>
        <color indexed="39"/>
        <rFont val="仿宋_GB2312"/>
        <family val="3"/>
      </rPr>
      <t>地理教育</t>
    </r>
    <r>
      <rPr>
        <sz val="11"/>
        <rFont val="仿宋_GB2312"/>
        <family val="3"/>
      </rPr>
      <t>、地理学教育、地理学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研究生为地理学科相关专业</t>
    </r>
  </si>
  <si>
    <t>具有高中地理教师资格证</t>
  </si>
  <si>
    <t>高中生物教师</t>
  </si>
  <si>
    <r>
      <t>生物科学、生物技术、生物科学与生物技术、生物信息学、生物信息技术、</t>
    </r>
    <r>
      <rPr>
        <sz val="11"/>
        <color indexed="39"/>
        <rFont val="仿宋_GB2312"/>
        <family val="3"/>
      </rPr>
      <t>生物教育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研究生为生物学科相关专业</t>
    </r>
  </si>
  <si>
    <t>具有高中生物教师资格证</t>
  </si>
  <si>
    <t>高中信息技术教师</t>
  </si>
  <si>
    <t>计算机科学与技术、计算机科学教育
研究生为计算机学科相关专业</t>
  </si>
  <si>
    <t>具有高中信息技术教师资格证</t>
  </si>
  <si>
    <t>初中政治</t>
  </si>
  <si>
    <t>全日制大学本科及以上</t>
  </si>
  <si>
    <t>具有初级中学及以上教师资格证</t>
  </si>
  <si>
    <t>初中语文
（一）</t>
  </si>
  <si>
    <t>初中语文
（二）</t>
  </si>
  <si>
    <t>初中数学
（一）</t>
  </si>
  <si>
    <t>数学与应用数学、数理基础科学、信息与计算科学
研究生为数学学科相关专业</t>
  </si>
  <si>
    <t>初中数学
（二）</t>
  </si>
  <si>
    <t>初中英语
（一）</t>
  </si>
  <si>
    <t>初中英语
（二）</t>
  </si>
  <si>
    <t>初中物理</t>
  </si>
  <si>
    <t>初中化学</t>
  </si>
  <si>
    <t>初中历史</t>
  </si>
  <si>
    <t>初中地理</t>
  </si>
  <si>
    <t>初中生物</t>
  </si>
  <si>
    <t>小学语文
（一）</t>
  </si>
  <si>
    <t>全日制大学专科及以上</t>
  </si>
  <si>
    <t>汉语言文学、汉语言、语文教育、对外汉语、汉语言文字学、汉语言文学教育、汉语国际教育、小学教育、初等教育
研究生为语文学科相关专业</t>
  </si>
  <si>
    <t>具有小学及以上教师资格证</t>
  </si>
  <si>
    <t>小学语文
（二）</t>
  </si>
  <si>
    <t>小学语文
（三）</t>
  </si>
  <si>
    <t>小学语文
（四）</t>
  </si>
  <si>
    <t>小学数学
（一）</t>
  </si>
  <si>
    <t>数学与应用数学、数理基础科学、信息与计算科学、数学教育、小学教育、初等教育
研究生为数学学科相关专业</t>
  </si>
  <si>
    <t>小学数学
（二）</t>
  </si>
  <si>
    <t>小学数学
（三）</t>
  </si>
  <si>
    <t>小学数学
（四）</t>
  </si>
  <si>
    <t>小学英语
（一）</t>
  </si>
  <si>
    <t>英语、英语教育、应用英语、商务英语、小学教育、初等教育
研究生为英语学科相关专业</t>
  </si>
  <si>
    <t>小学英语
（二）</t>
  </si>
  <si>
    <t>幼儿教师
（一）</t>
  </si>
  <si>
    <t>大学专科及以上</t>
  </si>
  <si>
    <t>学前教育</t>
  </si>
  <si>
    <t>具有学前教育教师资格证</t>
  </si>
  <si>
    <t>幼儿教师
（二）</t>
  </si>
  <si>
    <t>专技
岗位</t>
  </si>
  <si>
    <t>特教教师</t>
  </si>
  <si>
    <t>特殊教育相关专业</t>
  </si>
  <si>
    <t xml:space="preserve">  注：招聘岗位中的(一)、(二)、(三)、(四)组报考学历、专业等条件均相同，只是分组面试、分组录取。</t>
  </si>
  <si>
    <t>附件2:</t>
  </si>
  <si>
    <t>仪陇县2017年上半年公开招聘中小学教师学校及岗位（人数）一览表</t>
  </si>
  <si>
    <t>学校名称</t>
  </si>
  <si>
    <t>合计</t>
  </si>
  <si>
    <t>高中教师</t>
  </si>
  <si>
    <t>初中教师</t>
  </si>
  <si>
    <t>小学教师</t>
  </si>
  <si>
    <t>幼儿教师(一)</t>
  </si>
  <si>
    <t>幼儿教师(二)</t>
  </si>
  <si>
    <t>特教教育教师</t>
  </si>
  <si>
    <t>政治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</si>
  <si>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</si>
  <si>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</si>
  <si>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</si>
  <si>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</si>
  <si>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</si>
  <si>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</si>
  <si>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</si>
  <si>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</si>
  <si>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信息技术</t>
  </si>
  <si>
    <t>语文(一)</t>
  </si>
  <si>
    <t>语文
(二)</t>
  </si>
  <si>
    <t>数学(一)</t>
  </si>
  <si>
    <t>数学(二)</t>
  </si>
  <si>
    <t>英语(一)</t>
  </si>
  <si>
    <t>英语(二)</t>
  </si>
  <si>
    <t>语文
(三)</t>
  </si>
  <si>
    <t>语文
(四)</t>
  </si>
  <si>
    <t>数学(三)</t>
  </si>
  <si>
    <t>数学(四)</t>
  </si>
  <si>
    <t>宏德中学</t>
  </si>
  <si>
    <t>仪陇中学</t>
  </si>
  <si>
    <t>仪陇二中</t>
  </si>
  <si>
    <t>复兴中学</t>
  </si>
  <si>
    <t>永乐中学</t>
  </si>
  <si>
    <t>马鞍中学</t>
  </si>
  <si>
    <t>农村乡镇初中</t>
  </si>
  <si>
    <t>农村乡镇小学</t>
  </si>
  <si>
    <t>农村乡镇幼儿园</t>
  </si>
  <si>
    <t>特殊教育学校</t>
  </si>
  <si>
    <t xml:space="preserve">   注：招聘岗位中的(一)、(二)、(三)、(四)组报考专业等条件均相同，只是分组面试、分组录取。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</si>
</sst>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仿宋"/>
      <family val="3"/>
    </font>
    <font>
      <sz val="11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39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35">
      <selection activeCell="C5" sqref="C5:C39"/>
    </sheetView>
  </sheetViews>
  <sheetFormatPr defaultColWidth="9.00390625" defaultRowHeight="14.25"/>
  <cols>
    <col min="1" max="1" width="9.75390625" style="0" bestFit="1" customWidth="1"/>
    <col min="2" max="3" width="9.00390625" style="32" customWidth="1"/>
    <col min="4" max="4" width="5.625" style="0" bestFit="1" customWidth="1"/>
    <col min="5" max="5" width="11.00390625" style="0" bestFit="1" customWidth="1"/>
    <col min="6" max="6" width="9.00390625" style="32" customWidth="1"/>
    <col min="7" max="7" width="11.75390625" style="0" bestFit="1" customWidth="1"/>
    <col min="8" max="8" width="27.625" style="0" bestFit="1" customWidth="1"/>
    <col min="9" max="9" width="14.50390625" style="0" bestFit="1" customWidth="1"/>
    <col min="10" max="10" width="16.375" style="0" bestFit="1" customWidth="1"/>
  </cols>
  <sheetData>
    <row r="1" spans="1:2" ht="21.75" customHeight="1">
      <c r="A1" s="33" t="s">
        <v>0</v>
      </c>
      <c r="B1" s="33"/>
    </row>
    <row r="2" spans="1:10" ht="22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7.25" customHeight="1">
      <c r="A3" s="35" t="s">
        <v>2</v>
      </c>
      <c r="B3" s="35"/>
      <c r="C3" s="35" t="s">
        <v>3</v>
      </c>
      <c r="D3" s="35" t="s">
        <v>4</v>
      </c>
      <c r="E3" s="35" t="s">
        <v>5</v>
      </c>
      <c r="F3" s="36" t="s">
        <v>6</v>
      </c>
      <c r="G3" s="36"/>
      <c r="H3" s="36"/>
      <c r="I3" s="36"/>
      <c r="J3" s="35" t="s">
        <v>7</v>
      </c>
    </row>
    <row r="4" spans="1:10" ht="32.25" customHeight="1">
      <c r="A4" s="35" t="s">
        <v>8</v>
      </c>
      <c r="B4" s="35" t="s">
        <v>9</v>
      </c>
      <c r="C4" s="35"/>
      <c r="D4" s="35"/>
      <c r="E4" s="35"/>
      <c r="F4" s="35" t="s">
        <v>10</v>
      </c>
      <c r="G4" s="35" t="s">
        <v>11</v>
      </c>
      <c r="H4" s="35" t="s">
        <v>12</v>
      </c>
      <c r="I4" s="35" t="s">
        <v>13</v>
      </c>
      <c r="J4" s="35"/>
    </row>
    <row r="5" spans="1:10" ht="50.25" customHeight="1">
      <c r="A5" s="37" t="s">
        <v>14</v>
      </c>
      <c r="B5" s="38" t="s">
        <v>15</v>
      </c>
      <c r="C5" s="37">
        <v>540701</v>
      </c>
      <c r="D5" s="39">
        <v>6</v>
      </c>
      <c r="E5" s="40" t="s">
        <v>16</v>
      </c>
      <c r="F5" s="38" t="s">
        <v>17</v>
      </c>
      <c r="G5" s="41" t="s">
        <v>18</v>
      </c>
      <c r="H5" s="42" t="s">
        <v>19</v>
      </c>
      <c r="I5" s="40" t="s">
        <v>20</v>
      </c>
      <c r="J5" s="40" t="s">
        <v>21</v>
      </c>
    </row>
    <row r="6" spans="1:10" ht="55.5" customHeight="1">
      <c r="A6" s="37" t="s">
        <v>14</v>
      </c>
      <c r="B6" s="37" t="s">
        <v>22</v>
      </c>
      <c r="C6" s="37">
        <v>540702</v>
      </c>
      <c r="D6" s="37">
        <v>2</v>
      </c>
      <c r="E6" s="40" t="s">
        <v>16</v>
      </c>
      <c r="F6" s="38" t="s">
        <v>17</v>
      </c>
      <c r="G6" s="41" t="s">
        <v>18</v>
      </c>
      <c r="H6" s="42" t="s">
        <v>23</v>
      </c>
      <c r="I6" s="40" t="s">
        <v>24</v>
      </c>
      <c r="J6" s="40" t="s">
        <v>21</v>
      </c>
    </row>
    <row r="7" spans="1:10" ht="55.5" customHeight="1">
      <c r="A7" s="37" t="s">
        <v>14</v>
      </c>
      <c r="B7" s="37" t="s">
        <v>25</v>
      </c>
      <c r="C7" s="37">
        <v>540703</v>
      </c>
      <c r="D7" s="37">
        <v>8</v>
      </c>
      <c r="E7" s="40" t="s">
        <v>16</v>
      </c>
      <c r="F7" s="38" t="s">
        <v>17</v>
      </c>
      <c r="G7" s="41" t="s">
        <v>18</v>
      </c>
      <c r="H7" s="42" t="s">
        <v>26</v>
      </c>
      <c r="I7" s="40" t="s">
        <v>27</v>
      </c>
      <c r="J7" s="40" t="s">
        <v>21</v>
      </c>
    </row>
    <row r="8" spans="1:10" ht="50.25" customHeight="1">
      <c r="A8" s="37" t="s">
        <v>14</v>
      </c>
      <c r="B8" s="37" t="s">
        <v>28</v>
      </c>
      <c r="C8" s="37">
        <v>540704</v>
      </c>
      <c r="D8" s="39">
        <v>8</v>
      </c>
      <c r="E8" s="40" t="s">
        <v>16</v>
      </c>
      <c r="F8" s="38" t="s">
        <v>17</v>
      </c>
      <c r="G8" s="41" t="s">
        <v>18</v>
      </c>
      <c r="H8" s="43" t="s">
        <v>29</v>
      </c>
      <c r="I8" s="40" t="s">
        <v>30</v>
      </c>
      <c r="J8" s="40" t="s">
        <v>21</v>
      </c>
    </row>
    <row r="9" spans="1:10" ht="50.25" customHeight="1">
      <c r="A9" s="37" t="s">
        <v>14</v>
      </c>
      <c r="B9" s="38" t="s">
        <v>31</v>
      </c>
      <c r="C9" s="37">
        <v>540705</v>
      </c>
      <c r="D9" s="39">
        <v>7</v>
      </c>
      <c r="E9" s="40" t="s">
        <v>16</v>
      </c>
      <c r="F9" s="38" t="s">
        <v>17</v>
      </c>
      <c r="G9" s="41" t="s">
        <v>18</v>
      </c>
      <c r="H9" s="43" t="s">
        <v>32</v>
      </c>
      <c r="I9" s="40" t="s">
        <v>33</v>
      </c>
      <c r="J9" s="40" t="s">
        <v>21</v>
      </c>
    </row>
    <row r="10" spans="1:10" ht="50.25" customHeight="1">
      <c r="A10" s="37" t="s">
        <v>14</v>
      </c>
      <c r="B10" s="38" t="s">
        <v>34</v>
      </c>
      <c r="C10" s="37">
        <v>540706</v>
      </c>
      <c r="D10" s="39">
        <v>2</v>
      </c>
      <c r="E10" s="40" t="s">
        <v>16</v>
      </c>
      <c r="F10" s="38" t="s">
        <v>17</v>
      </c>
      <c r="G10" s="41" t="s">
        <v>18</v>
      </c>
      <c r="H10" s="43" t="s">
        <v>35</v>
      </c>
      <c r="I10" s="40" t="s">
        <v>36</v>
      </c>
      <c r="J10" s="40" t="s">
        <v>21</v>
      </c>
    </row>
    <row r="11" spans="1:10" ht="50.25" customHeight="1">
      <c r="A11" s="37" t="s">
        <v>14</v>
      </c>
      <c r="B11" s="38" t="s">
        <v>37</v>
      </c>
      <c r="C11" s="37">
        <v>540707</v>
      </c>
      <c r="D11" s="39">
        <v>4</v>
      </c>
      <c r="E11" s="40" t="s">
        <v>16</v>
      </c>
      <c r="F11" s="38" t="s">
        <v>17</v>
      </c>
      <c r="G11" s="41" t="s">
        <v>18</v>
      </c>
      <c r="H11" s="43" t="s">
        <v>38</v>
      </c>
      <c r="I11" s="40" t="s">
        <v>39</v>
      </c>
      <c r="J11" s="40" t="s">
        <v>21</v>
      </c>
    </row>
    <row r="12" spans="1:10" ht="50.25" customHeight="1">
      <c r="A12" s="37" t="s">
        <v>14</v>
      </c>
      <c r="B12" s="38" t="s">
        <v>40</v>
      </c>
      <c r="C12" s="37">
        <v>540708</v>
      </c>
      <c r="D12" s="39">
        <v>4</v>
      </c>
      <c r="E12" s="40" t="s">
        <v>16</v>
      </c>
      <c r="F12" s="38" t="s">
        <v>17</v>
      </c>
      <c r="G12" s="41" t="s">
        <v>18</v>
      </c>
      <c r="H12" s="43" t="s">
        <v>41</v>
      </c>
      <c r="I12" s="40" t="s">
        <v>42</v>
      </c>
      <c r="J12" s="40" t="s">
        <v>21</v>
      </c>
    </row>
    <row r="13" spans="1:10" ht="50.25" customHeight="1">
      <c r="A13" s="37" t="s">
        <v>14</v>
      </c>
      <c r="B13" s="38" t="s">
        <v>43</v>
      </c>
      <c r="C13" s="37">
        <v>540709</v>
      </c>
      <c r="D13" s="39">
        <v>6</v>
      </c>
      <c r="E13" s="40" t="s">
        <v>16</v>
      </c>
      <c r="F13" s="38" t="s">
        <v>17</v>
      </c>
      <c r="G13" s="41" t="s">
        <v>18</v>
      </c>
      <c r="H13" s="43" t="s">
        <v>44</v>
      </c>
      <c r="I13" s="40" t="s">
        <v>45</v>
      </c>
      <c r="J13" s="40" t="s">
        <v>21</v>
      </c>
    </row>
    <row r="14" spans="1:10" ht="55.5" customHeight="1">
      <c r="A14" s="37" t="s">
        <v>14</v>
      </c>
      <c r="B14" s="44" t="s">
        <v>46</v>
      </c>
      <c r="C14" s="37">
        <v>540710</v>
      </c>
      <c r="D14" s="39">
        <v>3</v>
      </c>
      <c r="E14" s="40" t="s">
        <v>16</v>
      </c>
      <c r="F14" s="38" t="s">
        <v>17</v>
      </c>
      <c r="G14" s="41" t="s">
        <v>18</v>
      </c>
      <c r="H14" s="42" t="s">
        <v>47</v>
      </c>
      <c r="I14" s="40" t="s">
        <v>48</v>
      </c>
      <c r="J14" s="40" t="s">
        <v>21</v>
      </c>
    </row>
    <row r="15" spans="1:10" ht="41.25" customHeight="1">
      <c r="A15" s="37" t="s">
        <v>14</v>
      </c>
      <c r="B15" s="44" t="s">
        <v>49</v>
      </c>
      <c r="C15" s="37">
        <v>540711</v>
      </c>
      <c r="D15" s="39">
        <v>3</v>
      </c>
      <c r="E15" s="40" t="s">
        <v>16</v>
      </c>
      <c r="F15" s="38" t="s">
        <v>17</v>
      </c>
      <c r="G15" s="41" t="s">
        <v>50</v>
      </c>
      <c r="H15" s="42" t="s">
        <v>19</v>
      </c>
      <c r="I15" s="47" t="s">
        <v>51</v>
      </c>
      <c r="J15" s="40" t="s">
        <v>21</v>
      </c>
    </row>
    <row r="16" spans="1:10" ht="55.5" customHeight="1">
      <c r="A16" s="37" t="s">
        <v>14</v>
      </c>
      <c r="B16" s="44" t="s">
        <v>52</v>
      </c>
      <c r="C16" s="37">
        <v>540712</v>
      </c>
      <c r="D16" s="39">
        <v>8</v>
      </c>
      <c r="E16" s="40" t="s">
        <v>16</v>
      </c>
      <c r="F16" s="38" t="s">
        <v>17</v>
      </c>
      <c r="G16" s="41" t="s">
        <v>50</v>
      </c>
      <c r="H16" s="42" t="s">
        <v>23</v>
      </c>
      <c r="I16" s="47" t="s">
        <v>51</v>
      </c>
      <c r="J16" s="40" t="s">
        <v>21</v>
      </c>
    </row>
    <row r="17" spans="1:10" ht="55.5" customHeight="1">
      <c r="A17" s="37" t="s">
        <v>14</v>
      </c>
      <c r="B17" s="44" t="s">
        <v>53</v>
      </c>
      <c r="C17" s="37">
        <v>540713</v>
      </c>
      <c r="D17" s="39">
        <v>8</v>
      </c>
      <c r="E17" s="40" t="s">
        <v>16</v>
      </c>
      <c r="F17" s="38" t="s">
        <v>17</v>
      </c>
      <c r="G17" s="41" t="s">
        <v>50</v>
      </c>
      <c r="H17" s="42" t="s">
        <v>23</v>
      </c>
      <c r="I17" s="47" t="s">
        <v>51</v>
      </c>
      <c r="J17" s="40" t="s">
        <v>21</v>
      </c>
    </row>
    <row r="18" spans="1:10" ht="41.25" customHeight="1">
      <c r="A18" s="37" t="s">
        <v>14</v>
      </c>
      <c r="B18" s="44" t="s">
        <v>54</v>
      </c>
      <c r="C18" s="37">
        <v>540714</v>
      </c>
      <c r="D18" s="39">
        <v>8</v>
      </c>
      <c r="E18" s="40" t="s">
        <v>16</v>
      </c>
      <c r="F18" s="38" t="s">
        <v>17</v>
      </c>
      <c r="G18" s="41" t="s">
        <v>50</v>
      </c>
      <c r="H18" s="42" t="s">
        <v>55</v>
      </c>
      <c r="I18" s="47" t="s">
        <v>51</v>
      </c>
      <c r="J18" s="40" t="s">
        <v>21</v>
      </c>
    </row>
    <row r="19" spans="1:10" ht="41.25" customHeight="1">
      <c r="A19" s="37" t="s">
        <v>14</v>
      </c>
      <c r="B19" s="44" t="s">
        <v>56</v>
      </c>
      <c r="C19" s="37">
        <v>540715</v>
      </c>
      <c r="D19" s="39">
        <v>8</v>
      </c>
      <c r="E19" s="40" t="s">
        <v>16</v>
      </c>
      <c r="F19" s="38" t="s">
        <v>17</v>
      </c>
      <c r="G19" s="41" t="s">
        <v>50</v>
      </c>
      <c r="H19" s="42" t="s">
        <v>55</v>
      </c>
      <c r="I19" s="47" t="s">
        <v>51</v>
      </c>
      <c r="J19" s="40" t="s">
        <v>21</v>
      </c>
    </row>
    <row r="20" spans="1:10" ht="41.25" customHeight="1">
      <c r="A20" s="37" t="s">
        <v>14</v>
      </c>
      <c r="B20" s="44" t="s">
        <v>57</v>
      </c>
      <c r="C20" s="37">
        <v>540716</v>
      </c>
      <c r="D20" s="39">
        <v>10</v>
      </c>
      <c r="E20" s="40" t="s">
        <v>16</v>
      </c>
      <c r="F20" s="38" t="s">
        <v>17</v>
      </c>
      <c r="G20" s="41" t="s">
        <v>50</v>
      </c>
      <c r="H20" s="43" t="s">
        <v>29</v>
      </c>
      <c r="I20" s="47" t="s">
        <v>51</v>
      </c>
      <c r="J20" s="40" t="s">
        <v>21</v>
      </c>
    </row>
    <row r="21" spans="1:10" ht="41.25" customHeight="1">
      <c r="A21" s="37" t="s">
        <v>14</v>
      </c>
      <c r="B21" s="44" t="s">
        <v>58</v>
      </c>
      <c r="C21" s="37">
        <v>540717</v>
      </c>
      <c r="D21" s="39">
        <v>10</v>
      </c>
      <c r="E21" s="40" t="s">
        <v>16</v>
      </c>
      <c r="F21" s="38" t="s">
        <v>17</v>
      </c>
      <c r="G21" s="41" t="s">
        <v>50</v>
      </c>
      <c r="H21" s="43" t="s">
        <v>29</v>
      </c>
      <c r="I21" s="47" t="s">
        <v>51</v>
      </c>
      <c r="J21" s="40" t="s">
        <v>21</v>
      </c>
    </row>
    <row r="22" spans="1:10" ht="41.25" customHeight="1">
      <c r="A22" s="37" t="s">
        <v>14</v>
      </c>
      <c r="B22" s="44" t="s">
        <v>59</v>
      </c>
      <c r="C22" s="37">
        <v>540718</v>
      </c>
      <c r="D22" s="39">
        <v>10</v>
      </c>
      <c r="E22" s="40" t="s">
        <v>16</v>
      </c>
      <c r="F22" s="38" t="s">
        <v>17</v>
      </c>
      <c r="G22" s="41" t="s">
        <v>50</v>
      </c>
      <c r="H22" s="43" t="s">
        <v>32</v>
      </c>
      <c r="I22" s="47" t="s">
        <v>51</v>
      </c>
      <c r="J22" s="40" t="s">
        <v>21</v>
      </c>
    </row>
    <row r="23" spans="1:10" ht="41.25" customHeight="1">
      <c r="A23" s="37" t="s">
        <v>14</v>
      </c>
      <c r="B23" s="44" t="s">
        <v>60</v>
      </c>
      <c r="C23" s="37">
        <v>540719</v>
      </c>
      <c r="D23" s="39">
        <v>7</v>
      </c>
      <c r="E23" s="40" t="s">
        <v>16</v>
      </c>
      <c r="F23" s="38" t="s">
        <v>17</v>
      </c>
      <c r="G23" s="41" t="s">
        <v>50</v>
      </c>
      <c r="H23" s="43" t="s">
        <v>35</v>
      </c>
      <c r="I23" s="47" t="s">
        <v>51</v>
      </c>
      <c r="J23" s="40" t="s">
        <v>21</v>
      </c>
    </row>
    <row r="24" spans="1:10" ht="41.25" customHeight="1">
      <c r="A24" s="37" t="s">
        <v>14</v>
      </c>
      <c r="B24" s="44" t="s">
        <v>61</v>
      </c>
      <c r="C24" s="37">
        <v>540720</v>
      </c>
      <c r="D24" s="39">
        <v>4</v>
      </c>
      <c r="E24" s="40" t="s">
        <v>16</v>
      </c>
      <c r="F24" s="38" t="s">
        <v>17</v>
      </c>
      <c r="G24" s="41" t="s">
        <v>50</v>
      </c>
      <c r="H24" s="43" t="s">
        <v>38</v>
      </c>
      <c r="I24" s="47" t="s">
        <v>51</v>
      </c>
      <c r="J24" s="40" t="s">
        <v>21</v>
      </c>
    </row>
    <row r="25" spans="1:10" ht="50.25" customHeight="1">
      <c r="A25" s="37" t="s">
        <v>14</v>
      </c>
      <c r="B25" s="44" t="s">
        <v>62</v>
      </c>
      <c r="C25" s="37">
        <v>540721</v>
      </c>
      <c r="D25" s="39">
        <v>4</v>
      </c>
      <c r="E25" s="40" t="s">
        <v>16</v>
      </c>
      <c r="F25" s="38" t="s">
        <v>17</v>
      </c>
      <c r="G25" s="41" t="s">
        <v>50</v>
      </c>
      <c r="H25" s="43" t="s">
        <v>41</v>
      </c>
      <c r="I25" s="47" t="s">
        <v>51</v>
      </c>
      <c r="J25" s="40" t="s">
        <v>21</v>
      </c>
    </row>
    <row r="26" spans="1:10" ht="50.25" customHeight="1">
      <c r="A26" s="37" t="s">
        <v>14</v>
      </c>
      <c r="B26" s="44" t="s">
        <v>63</v>
      </c>
      <c r="C26" s="37">
        <v>540722</v>
      </c>
      <c r="D26" s="39">
        <v>4</v>
      </c>
      <c r="E26" s="40" t="s">
        <v>16</v>
      </c>
      <c r="F26" s="38" t="s">
        <v>17</v>
      </c>
      <c r="G26" s="41" t="s">
        <v>50</v>
      </c>
      <c r="H26" s="43" t="s">
        <v>44</v>
      </c>
      <c r="I26" s="47" t="s">
        <v>51</v>
      </c>
      <c r="J26" s="40" t="s">
        <v>21</v>
      </c>
    </row>
    <row r="27" spans="1:10" ht="81" customHeight="1">
      <c r="A27" s="37" t="s">
        <v>14</v>
      </c>
      <c r="B27" s="44" t="s">
        <v>64</v>
      </c>
      <c r="C27" s="37">
        <v>540723</v>
      </c>
      <c r="D27" s="39">
        <v>10</v>
      </c>
      <c r="E27" s="40" t="s">
        <v>16</v>
      </c>
      <c r="F27" s="38" t="s">
        <v>17</v>
      </c>
      <c r="G27" s="41" t="s">
        <v>65</v>
      </c>
      <c r="H27" s="42" t="s">
        <v>66</v>
      </c>
      <c r="I27" s="47" t="s">
        <v>67</v>
      </c>
      <c r="J27" s="40" t="s">
        <v>21</v>
      </c>
    </row>
    <row r="28" spans="1:10" ht="63" customHeight="1">
      <c r="A28" s="37" t="s">
        <v>14</v>
      </c>
      <c r="B28" s="44" t="s">
        <v>68</v>
      </c>
      <c r="C28" s="37">
        <v>540724</v>
      </c>
      <c r="D28" s="39">
        <v>10</v>
      </c>
      <c r="E28" s="40" t="s">
        <v>16</v>
      </c>
      <c r="F28" s="38" t="s">
        <v>17</v>
      </c>
      <c r="G28" s="41" t="s">
        <v>65</v>
      </c>
      <c r="H28" s="43" t="s">
        <v>66</v>
      </c>
      <c r="I28" s="47" t="s">
        <v>67</v>
      </c>
      <c r="J28" s="40" t="s">
        <v>21</v>
      </c>
    </row>
    <row r="29" spans="1:10" ht="63" customHeight="1">
      <c r="A29" s="37" t="s">
        <v>14</v>
      </c>
      <c r="B29" s="44" t="s">
        <v>69</v>
      </c>
      <c r="C29" s="37">
        <v>540725</v>
      </c>
      <c r="D29" s="39">
        <v>10</v>
      </c>
      <c r="E29" s="40" t="s">
        <v>16</v>
      </c>
      <c r="F29" s="38" t="s">
        <v>17</v>
      </c>
      <c r="G29" s="41" t="s">
        <v>65</v>
      </c>
      <c r="H29" s="43" t="s">
        <v>66</v>
      </c>
      <c r="I29" s="47" t="s">
        <v>67</v>
      </c>
      <c r="J29" s="40" t="s">
        <v>21</v>
      </c>
    </row>
    <row r="30" spans="1:10" ht="63" customHeight="1">
      <c r="A30" s="37" t="s">
        <v>14</v>
      </c>
      <c r="B30" s="44" t="s">
        <v>70</v>
      </c>
      <c r="C30" s="37">
        <v>540726</v>
      </c>
      <c r="D30" s="39">
        <v>10</v>
      </c>
      <c r="E30" s="40" t="s">
        <v>16</v>
      </c>
      <c r="F30" s="38" t="s">
        <v>17</v>
      </c>
      <c r="G30" s="41" t="s">
        <v>65</v>
      </c>
      <c r="H30" s="43" t="s">
        <v>66</v>
      </c>
      <c r="I30" s="47" t="s">
        <v>67</v>
      </c>
      <c r="J30" s="40" t="s">
        <v>21</v>
      </c>
    </row>
    <row r="31" spans="1:10" ht="50.25" customHeight="1">
      <c r="A31" s="37" t="s">
        <v>14</v>
      </c>
      <c r="B31" s="44" t="s">
        <v>71</v>
      </c>
      <c r="C31" s="37">
        <v>540727</v>
      </c>
      <c r="D31" s="39">
        <v>10</v>
      </c>
      <c r="E31" s="40" t="s">
        <v>16</v>
      </c>
      <c r="F31" s="38" t="s">
        <v>17</v>
      </c>
      <c r="G31" s="41" t="s">
        <v>65</v>
      </c>
      <c r="H31" s="43" t="s">
        <v>72</v>
      </c>
      <c r="I31" s="47" t="s">
        <v>67</v>
      </c>
      <c r="J31" s="40" t="s">
        <v>21</v>
      </c>
    </row>
    <row r="32" spans="1:10" ht="50.25" customHeight="1">
      <c r="A32" s="37" t="s">
        <v>14</v>
      </c>
      <c r="B32" s="44" t="s">
        <v>73</v>
      </c>
      <c r="C32" s="37">
        <v>540728</v>
      </c>
      <c r="D32" s="39">
        <v>10</v>
      </c>
      <c r="E32" s="40" t="s">
        <v>16</v>
      </c>
      <c r="F32" s="38" t="s">
        <v>17</v>
      </c>
      <c r="G32" s="41" t="s">
        <v>65</v>
      </c>
      <c r="H32" s="43" t="s">
        <v>72</v>
      </c>
      <c r="I32" s="47" t="s">
        <v>67</v>
      </c>
      <c r="J32" s="40" t="s">
        <v>21</v>
      </c>
    </row>
    <row r="33" spans="1:10" ht="50.25" customHeight="1">
      <c r="A33" s="37" t="s">
        <v>14</v>
      </c>
      <c r="B33" s="44" t="s">
        <v>74</v>
      </c>
      <c r="C33" s="37">
        <v>540729</v>
      </c>
      <c r="D33" s="39">
        <v>10</v>
      </c>
      <c r="E33" s="40" t="s">
        <v>16</v>
      </c>
      <c r="F33" s="38" t="s">
        <v>17</v>
      </c>
      <c r="G33" s="41" t="s">
        <v>65</v>
      </c>
      <c r="H33" s="43" t="s">
        <v>72</v>
      </c>
      <c r="I33" s="47" t="s">
        <v>67</v>
      </c>
      <c r="J33" s="40" t="s">
        <v>21</v>
      </c>
    </row>
    <row r="34" spans="1:10" ht="50.25" customHeight="1">
      <c r="A34" s="37" t="s">
        <v>14</v>
      </c>
      <c r="B34" s="44" t="s">
        <v>75</v>
      </c>
      <c r="C34" s="37">
        <v>540730</v>
      </c>
      <c r="D34" s="39">
        <v>10</v>
      </c>
      <c r="E34" s="40" t="s">
        <v>16</v>
      </c>
      <c r="F34" s="38" t="s">
        <v>17</v>
      </c>
      <c r="G34" s="41" t="s">
        <v>65</v>
      </c>
      <c r="H34" s="43" t="s">
        <v>72</v>
      </c>
      <c r="I34" s="47" t="s">
        <v>67</v>
      </c>
      <c r="J34" s="40" t="s">
        <v>21</v>
      </c>
    </row>
    <row r="35" spans="1:10" ht="41.25" customHeight="1">
      <c r="A35" s="37" t="s">
        <v>14</v>
      </c>
      <c r="B35" s="44" t="s">
        <v>76</v>
      </c>
      <c r="C35" s="37">
        <v>540731</v>
      </c>
      <c r="D35" s="39">
        <v>7</v>
      </c>
      <c r="E35" s="40" t="s">
        <v>16</v>
      </c>
      <c r="F35" s="38" t="s">
        <v>17</v>
      </c>
      <c r="G35" s="41" t="s">
        <v>65</v>
      </c>
      <c r="H35" s="43" t="s">
        <v>77</v>
      </c>
      <c r="I35" s="47" t="s">
        <v>67</v>
      </c>
      <c r="J35" s="40" t="s">
        <v>21</v>
      </c>
    </row>
    <row r="36" spans="1:10" ht="41.25" customHeight="1">
      <c r="A36" s="37" t="s">
        <v>14</v>
      </c>
      <c r="B36" s="44" t="s">
        <v>78</v>
      </c>
      <c r="C36" s="37">
        <v>540732</v>
      </c>
      <c r="D36" s="39">
        <v>7</v>
      </c>
      <c r="E36" s="40" t="s">
        <v>16</v>
      </c>
      <c r="F36" s="38" t="s">
        <v>17</v>
      </c>
      <c r="G36" s="41" t="s">
        <v>65</v>
      </c>
      <c r="H36" s="43" t="s">
        <v>77</v>
      </c>
      <c r="I36" s="47" t="s">
        <v>67</v>
      </c>
      <c r="J36" s="40" t="s">
        <v>21</v>
      </c>
    </row>
    <row r="37" spans="1:10" ht="41.25" customHeight="1">
      <c r="A37" s="37" t="s">
        <v>14</v>
      </c>
      <c r="B37" s="38" t="s">
        <v>79</v>
      </c>
      <c r="C37" s="37">
        <v>540733</v>
      </c>
      <c r="D37" s="39">
        <v>25</v>
      </c>
      <c r="E37" s="40" t="s">
        <v>16</v>
      </c>
      <c r="F37" s="38" t="s">
        <v>17</v>
      </c>
      <c r="G37" s="45" t="s">
        <v>80</v>
      </c>
      <c r="H37" s="42" t="s">
        <v>81</v>
      </c>
      <c r="I37" s="40" t="s">
        <v>82</v>
      </c>
      <c r="J37" s="40" t="s">
        <v>21</v>
      </c>
    </row>
    <row r="38" spans="1:10" ht="41.25" customHeight="1">
      <c r="A38" s="37" t="s">
        <v>14</v>
      </c>
      <c r="B38" s="38" t="s">
        <v>83</v>
      </c>
      <c r="C38" s="37">
        <v>540734</v>
      </c>
      <c r="D38" s="39">
        <v>25</v>
      </c>
      <c r="E38" s="40" t="s">
        <v>16</v>
      </c>
      <c r="F38" s="38" t="s">
        <v>17</v>
      </c>
      <c r="G38" s="45" t="s">
        <v>80</v>
      </c>
      <c r="H38" s="42" t="s">
        <v>81</v>
      </c>
      <c r="I38" s="40" t="s">
        <v>82</v>
      </c>
      <c r="J38" s="40" t="s">
        <v>21</v>
      </c>
    </row>
    <row r="39" spans="1:10" ht="41.25" customHeight="1">
      <c r="A39" s="37" t="s">
        <v>84</v>
      </c>
      <c r="B39" s="38" t="s">
        <v>85</v>
      </c>
      <c r="C39" s="37">
        <v>540735</v>
      </c>
      <c r="D39" s="39">
        <v>2</v>
      </c>
      <c r="E39" s="40" t="s">
        <v>16</v>
      </c>
      <c r="F39" s="38" t="s">
        <v>17</v>
      </c>
      <c r="G39" s="41" t="s">
        <v>65</v>
      </c>
      <c r="H39" s="42" t="s">
        <v>86</v>
      </c>
      <c r="I39" s="40" t="s">
        <v>67</v>
      </c>
      <c r="J39" s="40" t="s">
        <v>21</v>
      </c>
    </row>
    <row r="40" spans="1:10" s="32" customFormat="1" ht="19.5" customHeight="1">
      <c r="A40" s="46" t="s">
        <v>87</v>
      </c>
      <c r="B40" s="46"/>
      <c r="C40" s="46"/>
      <c r="D40" s="46"/>
      <c r="E40" s="46"/>
      <c r="F40" s="46"/>
      <c r="G40" s="46"/>
      <c r="H40" s="46"/>
      <c r="I40" s="46"/>
      <c r="J40" s="46"/>
    </row>
  </sheetData>
  <sheetProtection/>
  <mergeCells count="9">
    <mergeCell ref="A1:B1"/>
    <mergeCell ref="A2:J2"/>
    <mergeCell ref="A3:B3"/>
    <mergeCell ref="F3:I3"/>
    <mergeCell ref="A40:J40"/>
    <mergeCell ref="C3:C4"/>
    <mergeCell ref="D3:D4"/>
    <mergeCell ref="E3:E4"/>
    <mergeCell ref="J3:J4"/>
  </mergeCells>
  <printOptions/>
  <pageMargins left="0.75" right="0.63" top="0.63" bottom="0.35" header="0.51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7"/>
  <sheetViews>
    <sheetView zoomScaleSheetLayoutView="100" workbookViewId="0" topLeftCell="A1">
      <selection activeCell="A15" sqref="A15"/>
    </sheetView>
  </sheetViews>
  <sheetFormatPr defaultColWidth="9.00390625" defaultRowHeight="14.25"/>
  <cols>
    <col min="1" max="1" width="16.375" style="0" bestFit="1" customWidth="1"/>
    <col min="2" max="2" width="5.125" style="0" bestFit="1" customWidth="1"/>
    <col min="3" max="11" width="3.50390625" style="0" bestFit="1" customWidth="1"/>
    <col min="12" max="12" width="4.50390625" style="0" bestFit="1" customWidth="1"/>
    <col min="13" max="13" width="4.375" style="0" bestFit="1" customWidth="1"/>
    <col min="14" max="19" width="5.125" style="0" bestFit="1" customWidth="1"/>
    <col min="20" max="24" width="4.00390625" style="0" bestFit="1" customWidth="1"/>
    <col min="25" max="26" width="5.125" style="0" bestFit="1" customWidth="1"/>
    <col min="27" max="34" width="5.125" style="1" bestFit="1" customWidth="1"/>
    <col min="35" max="36" width="4.875" style="0" bestFit="1" customWidth="1"/>
    <col min="37" max="37" width="5.125" style="0" bestFit="1" customWidth="1"/>
  </cols>
  <sheetData>
    <row r="1" spans="1:3" ht="20.25" customHeight="1">
      <c r="A1" s="2" t="s">
        <v>88</v>
      </c>
      <c r="B1" s="2"/>
      <c r="C1" s="3"/>
    </row>
    <row r="2" spans="1:37" ht="32.25" customHeight="1">
      <c r="A2" s="4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5.5" customHeight="1">
      <c r="A3" s="5" t="s">
        <v>90</v>
      </c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29"/>
    </row>
    <row r="4" spans="1:37" ht="22.5" customHeight="1">
      <c r="A4" s="8"/>
      <c r="B4" s="9" t="s">
        <v>91</v>
      </c>
      <c r="C4" s="9" t="s">
        <v>92</v>
      </c>
      <c r="D4" s="9"/>
      <c r="E4" s="9"/>
      <c r="F4" s="9"/>
      <c r="G4" s="9"/>
      <c r="H4" s="9"/>
      <c r="I4" s="9"/>
      <c r="J4" s="9"/>
      <c r="K4" s="9"/>
      <c r="L4" s="6"/>
      <c r="M4" s="15" t="s">
        <v>93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21"/>
      <c r="Y4" s="24" t="s">
        <v>94</v>
      </c>
      <c r="Z4" s="25"/>
      <c r="AA4" s="25"/>
      <c r="AB4" s="25"/>
      <c r="AC4" s="25"/>
      <c r="AD4" s="25"/>
      <c r="AE4" s="25"/>
      <c r="AF4" s="25"/>
      <c r="AG4" s="25"/>
      <c r="AH4" s="26"/>
      <c r="AI4" s="30" t="s">
        <v>95</v>
      </c>
      <c r="AJ4" s="30" t="s">
        <v>96</v>
      </c>
      <c r="AK4" s="30" t="s">
        <v>97</v>
      </c>
    </row>
    <row r="5" spans="1:37" ht="68.25" customHeight="1">
      <c r="A5" s="10"/>
      <c r="B5" s="9"/>
      <c r="C5" s="11" t="s">
        <v>98</v>
      </c>
      <c r="D5" s="11" t="s">
        <v>99</v>
      </c>
      <c r="E5" s="11" t="s">
        <v>100</v>
      </c>
      <c r="F5" s="11" t="s">
        <v>101</v>
      </c>
      <c r="G5" s="11" t="s">
        <v>102</v>
      </c>
      <c r="H5" s="11" t="s">
        <v>103</v>
      </c>
      <c r="I5" s="11" t="s">
        <v>104</v>
      </c>
      <c r="J5" s="11" t="s">
        <v>105</v>
      </c>
      <c r="K5" s="11" t="s">
        <v>106</v>
      </c>
      <c r="L5" s="16" t="s">
        <v>107</v>
      </c>
      <c r="M5" s="17" t="s">
        <v>98</v>
      </c>
      <c r="N5" s="12" t="s">
        <v>108</v>
      </c>
      <c r="O5" s="12" t="s">
        <v>109</v>
      </c>
      <c r="P5" s="12" t="s">
        <v>110</v>
      </c>
      <c r="Q5" s="12" t="s">
        <v>111</v>
      </c>
      <c r="R5" s="12" t="s">
        <v>112</v>
      </c>
      <c r="S5" s="12" t="s">
        <v>113</v>
      </c>
      <c r="T5" s="12" t="s">
        <v>102</v>
      </c>
      <c r="U5" s="12" t="s">
        <v>103</v>
      </c>
      <c r="V5" s="12" t="s">
        <v>104</v>
      </c>
      <c r="W5" s="12" t="s">
        <v>105</v>
      </c>
      <c r="X5" s="22" t="s">
        <v>106</v>
      </c>
      <c r="Y5" s="26" t="s">
        <v>108</v>
      </c>
      <c r="Z5" s="12" t="s">
        <v>109</v>
      </c>
      <c r="AA5" s="12" t="s">
        <v>114</v>
      </c>
      <c r="AB5" s="12" t="s">
        <v>115</v>
      </c>
      <c r="AC5" s="12" t="s">
        <v>110</v>
      </c>
      <c r="AD5" s="12" t="s">
        <v>111</v>
      </c>
      <c r="AE5" s="12" t="s">
        <v>116</v>
      </c>
      <c r="AF5" s="12" t="s">
        <v>117</v>
      </c>
      <c r="AG5" s="12" t="s">
        <v>112</v>
      </c>
      <c r="AH5" s="12" t="s">
        <v>113</v>
      </c>
      <c r="AI5" s="31"/>
      <c r="AJ5" s="31"/>
      <c r="AK5" s="31"/>
    </row>
    <row r="6" spans="1:37" ht="21.75" customHeight="1">
      <c r="A6" s="11" t="s">
        <v>91</v>
      </c>
      <c r="B6" s="11">
        <f aca="true" t="shared" si="0" ref="B6:AK6">SUM(B7:B16)</f>
        <v>280</v>
      </c>
      <c r="C6" s="11">
        <f t="shared" si="0"/>
        <v>6</v>
      </c>
      <c r="D6" s="11">
        <f t="shared" si="0"/>
        <v>2</v>
      </c>
      <c r="E6" s="11">
        <f t="shared" si="0"/>
        <v>8</v>
      </c>
      <c r="F6" s="11">
        <f t="shared" si="0"/>
        <v>8</v>
      </c>
      <c r="G6" s="11">
        <f t="shared" si="0"/>
        <v>7</v>
      </c>
      <c r="H6" s="11">
        <f t="shared" si="0"/>
        <v>2</v>
      </c>
      <c r="I6" s="11">
        <f t="shared" si="0"/>
        <v>4</v>
      </c>
      <c r="J6" s="11">
        <f t="shared" si="0"/>
        <v>4</v>
      </c>
      <c r="K6" s="11">
        <f t="shared" si="0"/>
        <v>6</v>
      </c>
      <c r="L6" s="16">
        <f t="shared" si="0"/>
        <v>3</v>
      </c>
      <c r="M6" s="18">
        <f t="shared" si="0"/>
        <v>3</v>
      </c>
      <c r="N6" s="11">
        <f t="shared" si="0"/>
        <v>8</v>
      </c>
      <c r="O6" s="11">
        <f t="shared" si="0"/>
        <v>8</v>
      </c>
      <c r="P6" s="11">
        <f t="shared" si="0"/>
        <v>8</v>
      </c>
      <c r="Q6" s="11">
        <f t="shared" si="0"/>
        <v>8</v>
      </c>
      <c r="R6" s="11">
        <f t="shared" si="0"/>
        <v>10</v>
      </c>
      <c r="S6" s="11">
        <f t="shared" si="0"/>
        <v>10</v>
      </c>
      <c r="T6" s="11">
        <f t="shared" si="0"/>
        <v>10</v>
      </c>
      <c r="U6" s="11">
        <f t="shared" si="0"/>
        <v>7</v>
      </c>
      <c r="V6" s="11">
        <f t="shared" si="0"/>
        <v>4</v>
      </c>
      <c r="W6" s="11">
        <f t="shared" si="0"/>
        <v>4</v>
      </c>
      <c r="X6" s="23">
        <f t="shared" si="0"/>
        <v>4</v>
      </c>
      <c r="Y6" s="27">
        <f t="shared" si="0"/>
        <v>10</v>
      </c>
      <c r="Z6" s="11">
        <f t="shared" si="0"/>
        <v>10</v>
      </c>
      <c r="AA6" s="11">
        <f t="shared" si="0"/>
        <v>10</v>
      </c>
      <c r="AB6" s="11">
        <f t="shared" si="0"/>
        <v>10</v>
      </c>
      <c r="AC6" s="11">
        <f t="shared" si="0"/>
        <v>10</v>
      </c>
      <c r="AD6" s="11">
        <f t="shared" si="0"/>
        <v>10</v>
      </c>
      <c r="AE6" s="11">
        <f t="shared" si="0"/>
        <v>10</v>
      </c>
      <c r="AF6" s="11">
        <f t="shared" si="0"/>
        <v>10</v>
      </c>
      <c r="AG6" s="11">
        <f t="shared" si="0"/>
        <v>7</v>
      </c>
      <c r="AH6" s="11">
        <f t="shared" si="0"/>
        <v>7</v>
      </c>
      <c r="AI6" s="11">
        <f t="shared" si="0"/>
        <v>25</v>
      </c>
      <c r="AJ6" s="11">
        <f t="shared" si="0"/>
        <v>25</v>
      </c>
      <c r="AK6" s="11">
        <f t="shared" si="0"/>
        <v>2</v>
      </c>
    </row>
    <row r="7" spans="1:37" ht="21.75" customHeight="1">
      <c r="A7" s="12" t="s">
        <v>118</v>
      </c>
      <c r="B7" s="12">
        <f aca="true" t="shared" si="1" ref="B7:B12">SUM(C7:L7)</f>
        <v>1</v>
      </c>
      <c r="C7" s="12"/>
      <c r="D7" s="12"/>
      <c r="E7" s="12"/>
      <c r="F7" s="12">
        <v>1</v>
      </c>
      <c r="G7" s="12"/>
      <c r="H7" s="12"/>
      <c r="I7" s="12"/>
      <c r="J7" s="12"/>
      <c r="K7" s="12"/>
      <c r="L7" s="19"/>
      <c r="M7" s="15"/>
      <c r="N7" s="13"/>
      <c r="O7" s="13"/>
      <c r="P7" s="13"/>
      <c r="Q7" s="13"/>
      <c r="R7" s="13"/>
      <c r="S7" s="13"/>
      <c r="T7" s="13"/>
      <c r="U7" s="13"/>
      <c r="V7" s="13"/>
      <c r="W7" s="13"/>
      <c r="X7" s="21"/>
      <c r="Y7" s="28"/>
      <c r="Z7" s="13"/>
      <c r="AA7" s="12"/>
      <c r="AB7" s="12"/>
      <c r="AC7" s="12"/>
      <c r="AD7" s="12"/>
      <c r="AE7" s="12"/>
      <c r="AF7" s="12"/>
      <c r="AG7" s="12"/>
      <c r="AH7" s="12"/>
      <c r="AI7" s="13"/>
      <c r="AJ7" s="13"/>
      <c r="AK7" s="13"/>
    </row>
    <row r="8" spans="1:37" ht="21.75" customHeight="1">
      <c r="A8" s="12" t="s">
        <v>119</v>
      </c>
      <c r="B8" s="12">
        <f t="shared" si="1"/>
        <v>8</v>
      </c>
      <c r="C8" s="12"/>
      <c r="D8" s="12"/>
      <c r="E8" s="12">
        <v>1</v>
      </c>
      <c r="F8" s="12">
        <v>2</v>
      </c>
      <c r="G8" s="12">
        <v>1</v>
      </c>
      <c r="H8" s="12"/>
      <c r="I8" s="12">
        <v>1</v>
      </c>
      <c r="J8" s="12">
        <v>1</v>
      </c>
      <c r="K8" s="12">
        <v>1</v>
      </c>
      <c r="L8" s="19">
        <v>1</v>
      </c>
      <c r="M8" s="15"/>
      <c r="N8" s="13"/>
      <c r="O8" s="13"/>
      <c r="P8" s="13"/>
      <c r="Q8" s="13"/>
      <c r="R8" s="13"/>
      <c r="S8" s="13"/>
      <c r="T8" s="13"/>
      <c r="U8" s="13"/>
      <c r="V8" s="13"/>
      <c r="W8" s="13"/>
      <c r="X8" s="21"/>
      <c r="Y8" s="28"/>
      <c r="Z8" s="13"/>
      <c r="AA8" s="12"/>
      <c r="AB8" s="12"/>
      <c r="AC8" s="12"/>
      <c r="AD8" s="12"/>
      <c r="AE8" s="12"/>
      <c r="AF8" s="12"/>
      <c r="AG8" s="12"/>
      <c r="AH8" s="12"/>
      <c r="AI8" s="13"/>
      <c r="AJ8" s="13"/>
      <c r="AK8" s="13"/>
    </row>
    <row r="9" spans="1:37" ht="21.75" customHeight="1">
      <c r="A9" s="12" t="s">
        <v>120</v>
      </c>
      <c r="B9" s="12">
        <f t="shared" si="1"/>
        <v>9</v>
      </c>
      <c r="C9" s="12">
        <v>1</v>
      </c>
      <c r="D9" s="12"/>
      <c r="E9" s="12">
        <v>2</v>
      </c>
      <c r="F9" s="12">
        <v>1</v>
      </c>
      <c r="G9" s="12">
        <v>1</v>
      </c>
      <c r="H9" s="12"/>
      <c r="I9" s="12">
        <v>1</v>
      </c>
      <c r="J9" s="12">
        <v>1</v>
      </c>
      <c r="K9" s="12">
        <v>1</v>
      </c>
      <c r="L9" s="19">
        <v>1</v>
      </c>
      <c r="M9" s="15"/>
      <c r="N9" s="13"/>
      <c r="O9" s="13"/>
      <c r="P9" s="13"/>
      <c r="Q9" s="13"/>
      <c r="R9" s="13"/>
      <c r="S9" s="13"/>
      <c r="T9" s="13"/>
      <c r="U9" s="13"/>
      <c r="V9" s="13"/>
      <c r="W9" s="13"/>
      <c r="X9" s="21"/>
      <c r="Y9" s="28"/>
      <c r="Z9" s="13"/>
      <c r="AA9" s="12"/>
      <c r="AB9" s="12"/>
      <c r="AC9" s="12"/>
      <c r="AD9" s="12"/>
      <c r="AE9" s="12"/>
      <c r="AF9" s="12"/>
      <c r="AG9" s="12"/>
      <c r="AH9" s="12"/>
      <c r="AI9" s="13"/>
      <c r="AJ9" s="13"/>
      <c r="AK9" s="13"/>
    </row>
    <row r="10" spans="1:37" ht="21.75" customHeight="1">
      <c r="A10" s="12" t="s">
        <v>121</v>
      </c>
      <c r="B10" s="12">
        <f t="shared" si="1"/>
        <v>12</v>
      </c>
      <c r="C10" s="12">
        <v>1</v>
      </c>
      <c r="D10" s="12">
        <v>2</v>
      </c>
      <c r="E10" s="12">
        <v>2</v>
      </c>
      <c r="F10" s="12">
        <v>2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9"/>
      <c r="M10" s="1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21"/>
      <c r="Y10" s="28"/>
      <c r="Z10" s="13"/>
      <c r="AA10" s="12"/>
      <c r="AB10" s="12"/>
      <c r="AC10" s="12"/>
      <c r="AD10" s="12"/>
      <c r="AE10" s="12"/>
      <c r="AF10" s="12"/>
      <c r="AG10" s="12"/>
      <c r="AH10" s="12"/>
      <c r="AI10" s="13"/>
      <c r="AJ10" s="13"/>
      <c r="AK10" s="13"/>
    </row>
    <row r="11" spans="1:37" ht="21.75" customHeight="1">
      <c r="A11" s="12" t="s">
        <v>122</v>
      </c>
      <c r="B11" s="12">
        <f t="shared" si="1"/>
        <v>12</v>
      </c>
      <c r="C11" s="12">
        <v>2</v>
      </c>
      <c r="D11" s="12"/>
      <c r="E11" s="12">
        <v>2</v>
      </c>
      <c r="F11" s="12">
        <v>2</v>
      </c>
      <c r="G11" s="12">
        <v>3</v>
      </c>
      <c r="H11" s="12"/>
      <c r="I11" s="12"/>
      <c r="J11" s="12">
        <v>1</v>
      </c>
      <c r="K11" s="12">
        <v>2</v>
      </c>
      <c r="L11" s="19"/>
      <c r="M11" s="15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21"/>
      <c r="Y11" s="28"/>
      <c r="Z11" s="13"/>
      <c r="AA11" s="12"/>
      <c r="AB11" s="12"/>
      <c r="AC11" s="12"/>
      <c r="AD11" s="12"/>
      <c r="AE11" s="12"/>
      <c r="AF11" s="12"/>
      <c r="AG11" s="12"/>
      <c r="AH11" s="12"/>
      <c r="AI11" s="13"/>
      <c r="AJ11" s="13"/>
      <c r="AK11" s="13"/>
    </row>
    <row r="12" spans="1:37" ht="21.75" customHeight="1">
      <c r="A12" s="12" t="s">
        <v>123</v>
      </c>
      <c r="B12" s="12">
        <f t="shared" si="1"/>
        <v>8</v>
      </c>
      <c r="C12" s="12">
        <v>2</v>
      </c>
      <c r="D12" s="12"/>
      <c r="E12" s="12">
        <v>1</v>
      </c>
      <c r="F12" s="12"/>
      <c r="G12" s="12">
        <v>1</v>
      </c>
      <c r="H12" s="12">
        <v>1</v>
      </c>
      <c r="I12" s="12">
        <v>1</v>
      </c>
      <c r="J12" s="12"/>
      <c r="K12" s="12">
        <v>1</v>
      </c>
      <c r="L12" s="19">
        <v>1</v>
      </c>
      <c r="M12" s="1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1"/>
      <c r="Y12" s="28"/>
      <c r="Z12" s="13"/>
      <c r="AA12" s="12"/>
      <c r="AB12" s="12"/>
      <c r="AC12" s="12"/>
      <c r="AD12" s="12"/>
      <c r="AE12" s="12"/>
      <c r="AF12" s="12"/>
      <c r="AG12" s="12"/>
      <c r="AH12" s="12"/>
      <c r="AI12" s="13"/>
      <c r="AJ12" s="13"/>
      <c r="AK12" s="13"/>
    </row>
    <row r="13" spans="1:37" ht="21.75" customHeight="1">
      <c r="A13" s="12" t="s">
        <v>124</v>
      </c>
      <c r="B13" s="12">
        <f>SUM(M13:X13)</f>
        <v>84</v>
      </c>
      <c r="C13" s="12"/>
      <c r="D13" s="12"/>
      <c r="E13" s="12"/>
      <c r="F13" s="12"/>
      <c r="G13" s="12"/>
      <c r="H13" s="12"/>
      <c r="I13" s="12"/>
      <c r="J13" s="12"/>
      <c r="K13" s="12"/>
      <c r="L13" s="19"/>
      <c r="M13" s="15">
        <v>3</v>
      </c>
      <c r="N13" s="13">
        <v>8</v>
      </c>
      <c r="O13" s="13">
        <v>8</v>
      </c>
      <c r="P13" s="13">
        <v>8</v>
      </c>
      <c r="Q13" s="13">
        <v>8</v>
      </c>
      <c r="R13" s="13">
        <v>10</v>
      </c>
      <c r="S13" s="13">
        <v>10</v>
      </c>
      <c r="T13" s="13">
        <v>10</v>
      </c>
      <c r="U13" s="13">
        <v>7</v>
      </c>
      <c r="V13" s="13">
        <v>4</v>
      </c>
      <c r="W13" s="13">
        <v>4</v>
      </c>
      <c r="X13" s="21">
        <v>4</v>
      </c>
      <c r="Y13" s="28"/>
      <c r="Z13" s="13"/>
      <c r="AA13" s="12"/>
      <c r="AB13" s="12"/>
      <c r="AC13" s="12"/>
      <c r="AD13" s="12"/>
      <c r="AE13" s="12"/>
      <c r="AF13" s="12"/>
      <c r="AG13" s="12"/>
      <c r="AH13" s="12"/>
      <c r="AI13" s="13"/>
      <c r="AJ13" s="13"/>
      <c r="AK13" s="13"/>
    </row>
    <row r="14" spans="1:37" ht="21.75" customHeight="1">
      <c r="A14" s="12" t="s">
        <v>125</v>
      </c>
      <c r="B14" s="12">
        <f>SUM(Y14:AH14)</f>
        <v>94</v>
      </c>
      <c r="C14" s="13"/>
      <c r="D14" s="13"/>
      <c r="E14" s="13"/>
      <c r="F14" s="13"/>
      <c r="G14" s="13"/>
      <c r="H14" s="13"/>
      <c r="I14" s="13"/>
      <c r="J14" s="13"/>
      <c r="K14" s="13"/>
      <c r="L14" s="20"/>
      <c r="M14" s="1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1"/>
      <c r="Y14" s="28">
        <v>10</v>
      </c>
      <c r="Z14" s="13">
        <v>10</v>
      </c>
      <c r="AA14" s="12">
        <v>10</v>
      </c>
      <c r="AB14" s="12">
        <v>10</v>
      </c>
      <c r="AC14" s="12">
        <v>10</v>
      </c>
      <c r="AD14" s="12">
        <v>10</v>
      </c>
      <c r="AE14" s="12">
        <v>10</v>
      </c>
      <c r="AF14" s="12">
        <v>10</v>
      </c>
      <c r="AG14" s="12">
        <v>7</v>
      </c>
      <c r="AH14" s="12">
        <v>7</v>
      </c>
      <c r="AI14" s="13"/>
      <c r="AJ14" s="13"/>
      <c r="AK14" s="13"/>
    </row>
    <row r="15" spans="1:37" ht="21.75" customHeight="1">
      <c r="A15" s="12" t="s">
        <v>126</v>
      </c>
      <c r="B15" s="12">
        <f>SUM(AI15:AJ15)</f>
        <v>50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  <c r="M15" s="1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1"/>
      <c r="Y15" s="28"/>
      <c r="Z15" s="13"/>
      <c r="AA15" s="12"/>
      <c r="AB15" s="12"/>
      <c r="AC15" s="12"/>
      <c r="AD15" s="12"/>
      <c r="AE15" s="12"/>
      <c r="AF15" s="12"/>
      <c r="AG15" s="12"/>
      <c r="AH15" s="12"/>
      <c r="AI15" s="13">
        <v>25</v>
      </c>
      <c r="AJ15" s="13">
        <v>25</v>
      </c>
      <c r="AK15" s="13"/>
    </row>
    <row r="16" spans="1:37" ht="21.75" customHeight="1">
      <c r="A16" s="12" t="s">
        <v>127</v>
      </c>
      <c r="B16" s="12">
        <f>SUM(AK16)</f>
        <v>2</v>
      </c>
      <c r="C16" s="13"/>
      <c r="D16" s="13"/>
      <c r="E16" s="13"/>
      <c r="F16" s="13"/>
      <c r="G16" s="13"/>
      <c r="H16" s="13"/>
      <c r="I16" s="13"/>
      <c r="J16" s="13"/>
      <c r="K16" s="13"/>
      <c r="L16" s="20"/>
      <c r="M16" s="1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1"/>
      <c r="Y16" s="28"/>
      <c r="Z16" s="13"/>
      <c r="AA16" s="12"/>
      <c r="AB16" s="12"/>
      <c r="AC16" s="12"/>
      <c r="AD16" s="12"/>
      <c r="AE16" s="12"/>
      <c r="AF16" s="12"/>
      <c r="AG16" s="12"/>
      <c r="AH16" s="12"/>
      <c r="AI16" s="13"/>
      <c r="AJ16" s="13"/>
      <c r="AK16" s="13">
        <v>2</v>
      </c>
    </row>
    <row r="17" spans="1:37" ht="26.25" customHeight="1">
      <c r="A17" s="14" t="s">
        <v>128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</sheetData>
  <sheetProtection/>
  <mergeCells count="11">
    <mergeCell ref="A2:AK2"/>
    <mergeCell ref="B3:AK3"/>
    <mergeCell ref="C4:L4"/>
    <mergeCell ref="M4:X4"/>
    <mergeCell ref="Y4:AH4"/>
    <mergeCell ref="A17:AK17"/>
    <mergeCell ref="A3:A5"/>
    <mergeCell ref="B4:B5"/>
    <mergeCell ref="AI4:AI5"/>
    <mergeCell ref="AJ4:AJ5"/>
    <mergeCell ref="AK4:AK5"/>
  </mergeCells>
  <printOptions horizontalCentered="1"/>
  <pageMargins left="0.55" right="0.31" top="0.98" bottom="0.55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2017-03-02T08:58:02Z</cp:lastPrinted>
  <dcterms:created xsi:type="dcterms:W3CDTF">2012-06-06T01:30:27Z</dcterms:created>
  <dcterms:modified xsi:type="dcterms:W3CDTF">2017-03-10T12:37:38Z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