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77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<sst xmlns="http://schemas.openxmlformats.org/spreadsheetml/2006/main" count="174" uniqueCount="92">
  <si>
    <t>序号</t>
  </si>
  <si>
    <t>考聘岗位</t>
  </si>
  <si>
    <t>考聘岗位代码</t>
  </si>
  <si>
    <t>考聘名额</t>
  </si>
  <si>
    <t>备注</t>
  </si>
  <si>
    <t>职称或职（执）业资格</t>
  </si>
  <si>
    <t>其他条件</t>
  </si>
  <si>
    <t>专业要求</t>
  </si>
  <si>
    <t>教育公共基础知识</t>
  </si>
  <si>
    <t>笔试内容</t>
  </si>
  <si>
    <t>报名条件</t>
  </si>
  <si>
    <t>无</t>
  </si>
  <si>
    <t>音乐、舞蹈类</t>
  </si>
  <si>
    <t>体育类</t>
  </si>
  <si>
    <t>学历要求</t>
  </si>
  <si>
    <t>大专及以上</t>
  </si>
  <si>
    <t>小学教师资格及以上</t>
  </si>
  <si>
    <t>幼儿园教师</t>
  </si>
  <si>
    <t>中专及以上</t>
  </si>
  <si>
    <t>学前教育类专业或幼儿园教师资格</t>
  </si>
  <si>
    <t>数学类</t>
  </si>
  <si>
    <t>高中图书管理员</t>
  </si>
  <si>
    <t>隆昌二中1名</t>
  </si>
  <si>
    <t>教师资格</t>
  </si>
  <si>
    <t>学科专业知识（参照中考命题）</t>
  </si>
  <si>
    <t>学科专业知识（参照高考命题）</t>
  </si>
  <si>
    <t>本科及以上</t>
  </si>
  <si>
    <t>初中教师资格及以上</t>
  </si>
  <si>
    <t>隆昌一中1名，隆昌二中1名</t>
  </si>
  <si>
    <t>学科专业知识（参照中考命题）</t>
  </si>
  <si>
    <t>隆昌一中高中英语</t>
  </si>
  <si>
    <t>隆昌二中高中数学</t>
  </si>
  <si>
    <t>隆昌二中高中英语</t>
  </si>
  <si>
    <t>英语类</t>
  </si>
  <si>
    <t>汉语类</t>
  </si>
  <si>
    <t>数学类</t>
  </si>
  <si>
    <t>英语类</t>
  </si>
  <si>
    <t>政治类</t>
  </si>
  <si>
    <t>历史类</t>
  </si>
  <si>
    <t>地理类</t>
  </si>
  <si>
    <t>生物类</t>
  </si>
  <si>
    <t>体育类</t>
  </si>
  <si>
    <t>初中音乐教师</t>
  </si>
  <si>
    <t>初中信息技术教师</t>
  </si>
  <si>
    <t>音乐类</t>
  </si>
  <si>
    <t>信息技术类</t>
  </si>
  <si>
    <t>不限</t>
  </si>
  <si>
    <t>小学语文教师</t>
  </si>
  <si>
    <t>小学数学教师</t>
  </si>
  <si>
    <t>小学音乐教师</t>
  </si>
  <si>
    <t>小学心理学教师</t>
  </si>
  <si>
    <t>莲峰小学本部1名</t>
  </si>
  <si>
    <t>高中小计</t>
  </si>
  <si>
    <t>初中小计</t>
  </si>
  <si>
    <t>合计</t>
  </si>
  <si>
    <t>幼儿园小计</t>
  </si>
  <si>
    <t>小学小计</t>
  </si>
  <si>
    <t>初中会计</t>
  </si>
  <si>
    <t>不限</t>
  </si>
  <si>
    <t>大专及以上</t>
  </si>
  <si>
    <t>初中美术教师</t>
  </si>
  <si>
    <t>美术类</t>
  </si>
  <si>
    <t>初中语文教师</t>
  </si>
  <si>
    <t>初中数学教师</t>
  </si>
  <si>
    <t>初中英语教师</t>
  </si>
  <si>
    <t>初中政治教师</t>
  </si>
  <si>
    <t>初中历史教师</t>
  </si>
  <si>
    <t>初中生物教师</t>
  </si>
  <si>
    <t>初中体育教师</t>
  </si>
  <si>
    <t>知行中学3名，县二初中1名</t>
  </si>
  <si>
    <t>知行中学4名，县二初中2名</t>
  </si>
  <si>
    <t>知行中学</t>
  </si>
  <si>
    <t>隆昌县2016年公开考调在职教师岗位一览表</t>
  </si>
  <si>
    <t>附件2</t>
  </si>
  <si>
    <t>高中体育（篮球方向）</t>
  </si>
  <si>
    <t>初中地理教师</t>
  </si>
  <si>
    <t>不面试</t>
  </si>
  <si>
    <t>专业操作测试或专业能力测试</t>
  </si>
  <si>
    <t>微型课</t>
  </si>
  <si>
    <t>面试形式</t>
  </si>
  <si>
    <t>不面试</t>
  </si>
  <si>
    <r>
      <t>莲峰幼儿园6名</t>
    </r>
    <r>
      <rPr>
        <sz val="11"/>
        <rFont val="宋体"/>
        <family val="0"/>
      </rPr>
      <t>（城区幼儿园拟设定为公益二类事业单位）</t>
    </r>
  </si>
  <si>
    <t>大北街小学1名</t>
  </si>
  <si>
    <t>教育公共基础知识</t>
  </si>
  <si>
    <t>1、小学阶段现任教师（九年制学校教师以现任教学段确定，同时兼任小学语文、数学、英语教学工作的初中教师可报考。                             2、因工作需要到初中支教的小学在编教师可报考。                    3、因工作需要仍在小学支教且连续2年及以上（含2014年秋季学期开始支教）的初中学校教师可报考）。</t>
  </si>
  <si>
    <r>
      <t>莲峰小学本部</t>
    </r>
    <r>
      <rPr>
        <sz val="11"/>
        <rFont val="宋体"/>
        <family val="0"/>
      </rPr>
      <t>8</t>
    </r>
    <r>
      <rPr>
        <sz val="11"/>
        <rFont val="宋体"/>
        <family val="0"/>
      </rPr>
      <t>名，莲峰小学光荣村小</t>
    </r>
    <r>
      <rPr>
        <sz val="11"/>
        <rFont val="宋体"/>
        <family val="0"/>
      </rPr>
      <t>1名，</t>
    </r>
    <r>
      <rPr>
        <sz val="11"/>
        <rFont val="宋体"/>
        <family val="0"/>
      </rPr>
      <t>大北街小学</t>
    </r>
    <r>
      <rPr>
        <sz val="11"/>
        <rFont val="宋体"/>
        <family val="0"/>
      </rPr>
      <t>3</t>
    </r>
    <r>
      <rPr>
        <sz val="11"/>
        <rFont val="宋体"/>
        <family val="0"/>
      </rPr>
      <t>名，跃进街小学2名，宝峰小学本部1名。</t>
    </r>
  </si>
  <si>
    <r>
      <t>莲峰小学本部</t>
    </r>
    <r>
      <rPr>
        <sz val="11"/>
        <rFont val="宋体"/>
        <family val="0"/>
      </rPr>
      <t>9</t>
    </r>
    <r>
      <rPr>
        <sz val="11"/>
        <rFont val="宋体"/>
        <family val="0"/>
      </rPr>
      <t>名，莲峰小学光荣村小</t>
    </r>
    <r>
      <rPr>
        <sz val="11"/>
        <rFont val="宋体"/>
        <family val="0"/>
      </rPr>
      <t>1名，</t>
    </r>
    <r>
      <rPr>
        <sz val="11"/>
        <rFont val="宋体"/>
        <family val="0"/>
      </rPr>
      <t>大北街小学</t>
    </r>
    <r>
      <rPr>
        <sz val="11"/>
        <rFont val="宋体"/>
        <family val="0"/>
      </rPr>
      <t>3</t>
    </r>
    <r>
      <rPr>
        <sz val="11"/>
        <rFont val="宋体"/>
        <family val="0"/>
      </rPr>
      <t>名，跃进街小学1名</t>
    </r>
  </si>
  <si>
    <t xml:space="preserve">心理学专业或具有心理咨询师、心理保健师等级证。                    </t>
  </si>
  <si>
    <t>学科专业知识</t>
  </si>
  <si>
    <t>会计证。</t>
  </si>
  <si>
    <r>
      <t>1、任教高中或初中对应学科3年及以上。</t>
    </r>
    <r>
      <rPr>
        <sz val="11"/>
        <rFont val="宋体"/>
        <family val="0"/>
      </rPr>
      <t xml:space="preserve">                         2、</t>
    </r>
    <r>
      <rPr>
        <sz val="11"/>
        <rFont val="宋体"/>
        <family val="0"/>
      </rPr>
      <t>因工作需要调整任教学科的教师，可报考本专业岗位或现任教学科对应岗位。</t>
    </r>
    <r>
      <rPr>
        <sz val="11"/>
        <rFont val="宋体"/>
        <family val="0"/>
      </rPr>
      <t xml:space="preserve">                   3、</t>
    </r>
    <r>
      <rPr>
        <sz val="11"/>
        <rFont val="宋体"/>
        <family val="0"/>
      </rPr>
      <t>因工作需要到小学支教的初中在编教师可报考本专业岗位。</t>
    </r>
    <r>
      <rPr>
        <sz val="11"/>
        <rFont val="宋体"/>
        <family val="0"/>
      </rPr>
      <t xml:space="preserve">        4、</t>
    </r>
    <r>
      <rPr>
        <sz val="11"/>
        <rFont val="宋体"/>
        <family val="0"/>
      </rPr>
      <t>因工作需要到初中支教的小学在编教师，符合相关条件的，可报考现任教学科岗位。</t>
    </r>
  </si>
  <si>
    <t>1、任教初中对应学科3年及以上。  2、因工作需要调整任教学科的教师，可报考本专业岗位或现任教学科对应岗位。                   3、因工作需要到小学支教的初中在编教师可报考本专业岗位。        4、因工作需要到初中支教的小学在编教师,符合相关条件的，可报考现任教学科岗位。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</si>
</sst>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8"/>
      <name val="黑体"/>
      <family val="3"/>
    </font>
    <font>
      <sz val="9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3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6" fillId="17" borderId="6" applyNumberFormat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22" borderId="0" applyNumberFormat="0" applyBorder="0" applyAlignment="0" applyProtection="0"/>
    <xf numFmtId="0" fontId="10" fillId="16" borderId="8" applyNumberFormat="0" applyAlignment="0" applyProtection="0"/>
    <xf numFmtId="0" fontId="8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right" vertical="center"/>
    </xf>
    <xf numFmtId="0" fontId="22" fillId="0" borderId="1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41" applyFont="1" applyFill="1" applyBorder="1" applyAlignment="1">
      <alignment horizontal="left" vertical="center" wrapText="1"/>
      <protection/>
    </xf>
    <xf numFmtId="0" fontId="22" fillId="0" borderId="10" xfId="0" applyFont="1" applyFill="1" applyBorder="1" applyAlignment="1">
      <alignment vertical="center"/>
    </xf>
    <xf numFmtId="0" fontId="22" fillId="0" borderId="10" xfId="41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right" vertical="center" wrapText="1"/>
    </xf>
    <xf numFmtId="0" fontId="22" fillId="0" borderId="10" xfId="41" applyFont="1" applyFill="1" applyBorder="1" applyAlignment="1">
      <alignment horizontal="right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vertical="center"/>
    </xf>
    <xf numFmtId="0" fontId="22" fillId="0" borderId="10" xfId="41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/>
    </xf>
    <xf numFmtId="0" fontId="22" fillId="0" borderId="10" xfId="41" applyFont="1" applyFill="1" applyBorder="1" applyAlignment="1">
      <alignment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PageLayoutView="0" workbookViewId="0" topLeftCell="A13">
      <selection activeCell="E18" sqref="E18"/>
    </sheetView>
  </sheetViews>
  <sheetFormatPr defaultColWidth="9.00390625" defaultRowHeight="14.25"/>
  <cols>
    <col min="1" max="1" width="4.625" style="2" customWidth="1"/>
    <col min="2" max="2" width="18.625" style="2" customWidth="1"/>
    <col min="3" max="3" width="5.375" style="1" customWidth="1"/>
    <col min="4" max="4" width="5.25390625" style="2" customWidth="1"/>
    <col min="5" max="6" width="18.00390625" style="1" customWidth="1"/>
    <col min="7" max="7" width="11.00390625" style="1" customWidth="1"/>
    <col min="8" max="8" width="8.75390625" style="1" customWidth="1"/>
    <col min="9" max="9" width="20.875" style="1" customWidth="1"/>
    <col min="10" max="10" width="29.25390625" style="1" customWidth="1"/>
    <col min="11" max="11" width="21.625" style="1" customWidth="1"/>
    <col min="12" max="16384" width="9.00390625" style="1" customWidth="1"/>
  </cols>
  <sheetData>
    <row r="1" spans="1:11" ht="18.75">
      <c r="A1" s="6" t="s">
        <v>73</v>
      </c>
      <c r="B1" s="8"/>
      <c r="C1" s="7"/>
      <c r="D1" s="8"/>
      <c r="E1" s="7"/>
      <c r="F1" s="7"/>
      <c r="G1" s="7"/>
      <c r="H1" s="7"/>
      <c r="I1" s="7"/>
      <c r="J1" s="7"/>
      <c r="K1" s="7"/>
    </row>
    <row r="2" spans="1:11" ht="31.5" customHeight="1">
      <c r="A2" s="42" t="s">
        <v>72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20.25" customHeight="1">
      <c r="A3" s="33" t="s">
        <v>0</v>
      </c>
      <c r="B3" s="33" t="s">
        <v>1</v>
      </c>
      <c r="C3" s="33" t="s">
        <v>2</v>
      </c>
      <c r="D3" s="33" t="s">
        <v>3</v>
      </c>
      <c r="E3" s="33" t="s">
        <v>9</v>
      </c>
      <c r="F3" s="34" t="s">
        <v>79</v>
      </c>
      <c r="G3" s="33" t="s">
        <v>10</v>
      </c>
      <c r="H3" s="33"/>
      <c r="I3" s="33"/>
      <c r="J3" s="33"/>
      <c r="K3" s="33" t="s">
        <v>4</v>
      </c>
    </row>
    <row r="4" spans="1:11" ht="30.75" customHeight="1">
      <c r="A4" s="33"/>
      <c r="B4" s="33"/>
      <c r="C4" s="33"/>
      <c r="D4" s="33"/>
      <c r="E4" s="33"/>
      <c r="F4" s="34"/>
      <c r="G4" s="10" t="s">
        <v>14</v>
      </c>
      <c r="H4" s="9" t="s">
        <v>7</v>
      </c>
      <c r="I4" s="9" t="s">
        <v>5</v>
      </c>
      <c r="J4" s="9" t="s">
        <v>6</v>
      </c>
      <c r="K4" s="33"/>
    </row>
    <row r="5" spans="1:11" s="3" customFormat="1" ht="88.5" customHeight="1">
      <c r="A5" s="11">
        <v>1</v>
      </c>
      <c r="B5" s="12" t="s">
        <v>47</v>
      </c>
      <c r="C5" s="11">
        <v>1601</v>
      </c>
      <c r="D5" s="12">
        <v>15</v>
      </c>
      <c r="E5" s="13" t="s">
        <v>29</v>
      </c>
      <c r="F5" s="25" t="s">
        <v>80</v>
      </c>
      <c r="G5" s="14" t="s">
        <v>59</v>
      </c>
      <c r="H5" s="14" t="s">
        <v>46</v>
      </c>
      <c r="I5" s="15" t="s">
        <v>16</v>
      </c>
      <c r="J5" s="36" t="s">
        <v>84</v>
      </c>
      <c r="K5" s="5" t="s">
        <v>85</v>
      </c>
    </row>
    <row r="6" spans="1:11" s="3" customFormat="1" ht="59.25" customHeight="1">
      <c r="A6" s="11">
        <v>2</v>
      </c>
      <c r="B6" s="11" t="s">
        <v>48</v>
      </c>
      <c r="C6" s="11">
        <v>1602</v>
      </c>
      <c r="D6" s="11">
        <v>14</v>
      </c>
      <c r="E6" s="13" t="s">
        <v>24</v>
      </c>
      <c r="F6" s="25" t="s">
        <v>76</v>
      </c>
      <c r="G6" s="14" t="s">
        <v>15</v>
      </c>
      <c r="H6" s="14" t="s">
        <v>46</v>
      </c>
      <c r="I6" s="15" t="s">
        <v>16</v>
      </c>
      <c r="J6" s="37"/>
      <c r="K6" s="5" t="s">
        <v>86</v>
      </c>
    </row>
    <row r="7" spans="1:11" s="3" customFormat="1" ht="61.5" customHeight="1">
      <c r="A7" s="11">
        <v>3</v>
      </c>
      <c r="B7" s="11" t="s">
        <v>49</v>
      </c>
      <c r="C7" s="11">
        <v>1603</v>
      </c>
      <c r="D7" s="11">
        <v>1</v>
      </c>
      <c r="E7" s="5" t="s">
        <v>83</v>
      </c>
      <c r="F7" s="26" t="s">
        <v>77</v>
      </c>
      <c r="G7" s="14" t="s">
        <v>15</v>
      </c>
      <c r="H7" s="5" t="s">
        <v>12</v>
      </c>
      <c r="I7" s="15" t="s">
        <v>16</v>
      </c>
      <c r="J7" s="30"/>
      <c r="K7" s="24" t="s">
        <v>82</v>
      </c>
    </row>
    <row r="8" spans="1:11" s="3" customFormat="1" ht="29.25" customHeight="1">
      <c r="A8" s="11">
        <v>4</v>
      </c>
      <c r="B8" s="11" t="s">
        <v>50</v>
      </c>
      <c r="C8" s="11">
        <v>1604</v>
      </c>
      <c r="D8" s="11">
        <v>1</v>
      </c>
      <c r="E8" s="16" t="s">
        <v>8</v>
      </c>
      <c r="F8" s="25" t="s">
        <v>76</v>
      </c>
      <c r="G8" s="14" t="s">
        <v>15</v>
      </c>
      <c r="H8" s="14" t="s">
        <v>46</v>
      </c>
      <c r="I8" s="15" t="s">
        <v>16</v>
      </c>
      <c r="J8" s="32" t="s">
        <v>87</v>
      </c>
      <c r="K8" s="17" t="s">
        <v>51</v>
      </c>
    </row>
    <row r="9" spans="1:11" s="4" customFormat="1" ht="21.75" customHeight="1">
      <c r="A9" s="11"/>
      <c r="B9" s="11" t="s">
        <v>56</v>
      </c>
      <c r="C9" s="19"/>
      <c r="D9" s="11">
        <f>SUM(D5:D8)</f>
        <v>31</v>
      </c>
      <c r="E9" s="20"/>
      <c r="G9" s="18"/>
      <c r="H9" s="18"/>
      <c r="I9" s="21"/>
      <c r="J9" s="18"/>
      <c r="K9" s="18"/>
    </row>
    <row r="10" spans="1:11" s="3" customFormat="1" ht="48" customHeight="1">
      <c r="A10" s="11">
        <v>5</v>
      </c>
      <c r="B10" s="11" t="s">
        <v>17</v>
      </c>
      <c r="C10" s="11">
        <v>1605</v>
      </c>
      <c r="D10" s="11">
        <v>6</v>
      </c>
      <c r="E10" s="16" t="s">
        <v>8</v>
      </c>
      <c r="F10" s="26" t="s">
        <v>77</v>
      </c>
      <c r="G10" s="14" t="s">
        <v>18</v>
      </c>
      <c r="H10" s="35" t="s">
        <v>19</v>
      </c>
      <c r="I10" s="35"/>
      <c r="J10" s="14"/>
      <c r="K10" s="17" t="s">
        <v>81</v>
      </c>
    </row>
    <row r="11" spans="1:11" s="4" customFormat="1" ht="24.75" customHeight="1">
      <c r="A11" s="11"/>
      <c r="B11" s="11" t="s">
        <v>55</v>
      </c>
      <c r="C11" s="19"/>
      <c r="D11" s="11">
        <v>6</v>
      </c>
      <c r="E11" s="18"/>
      <c r="G11" s="18"/>
      <c r="H11" s="18"/>
      <c r="I11" s="18"/>
      <c r="J11" s="18"/>
      <c r="K11" s="18"/>
    </row>
    <row r="12" spans="1:11" s="3" customFormat="1" ht="33" customHeight="1">
      <c r="A12" s="11">
        <v>6</v>
      </c>
      <c r="B12" s="11" t="s">
        <v>30</v>
      </c>
      <c r="C12" s="11">
        <v>1606</v>
      </c>
      <c r="D12" s="11">
        <v>2</v>
      </c>
      <c r="E12" s="13" t="s">
        <v>25</v>
      </c>
      <c r="F12" s="25" t="s">
        <v>78</v>
      </c>
      <c r="G12" s="14" t="s">
        <v>26</v>
      </c>
      <c r="H12" s="14" t="s">
        <v>33</v>
      </c>
      <c r="I12" s="14" t="s">
        <v>27</v>
      </c>
      <c r="J12" s="39" t="s">
        <v>90</v>
      </c>
      <c r="K12" s="14"/>
    </row>
    <row r="13" spans="1:11" s="3" customFormat="1" ht="32.25" customHeight="1">
      <c r="A13" s="11">
        <v>7</v>
      </c>
      <c r="B13" s="11" t="s">
        <v>31</v>
      </c>
      <c r="C13" s="11">
        <v>1607</v>
      </c>
      <c r="D13" s="11">
        <v>1</v>
      </c>
      <c r="E13" s="13" t="s">
        <v>25</v>
      </c>
      <c r="F13" s="25" t="s">
        <v>78</v>
      </c>
      <c r="G13" s="14" t="s">
        <v>26</v>
      </c>
      <c r="H13" s="14" t="s">
        <v>20</v>
      </c>
      <c r="I13" s="14" t="s">
        <v>27</v>
      </c>
      <c r="J13" s="40"/>
      <c r="K13" s="14"/>
    </row>
    <row r="14" spans="1:11" s="3" customFormat="1" ht="40.5" customHeight="1">
      <c r="A14" s="11">
        <v>8</v>
      </c>
      <c r="B14" s="11" t="s">
        <v>32</v>
      </c>
      <c r="C14" s="11">
        <v>1608</v>
      </c>
      <c r="D14" s="11">
        <v>2</v>
      </c>
      <c r="E14" s="13" t="s">
        <v>25</v>
      </c>
      <c r="F14" s="25" t="s">
        <v>78</v>
      </c>
      <c r="G14" s="14" t="s">
        <v>26</v>
      </c>
      <c r="H14" s="14" t="s">
        <v>33</v>
      </c>
      <c r="I14" s="14" t="s">
        <v>27</v>
      </c>
      <c r="J14" s="40"/>
      <c r="K14" s="14"/>
    </row>
    <row r="15" spans="1:11" s="3" customFormat="1" ht="37.5" customHeight="1">
      <c r="A15" s="11">
        <v>9</v>
      </c>
      <c r="B15" s="29" t="s">
        <v>74</v>
      </c>
      <c r="C15" s="11">
        <v>1609</v>
      </c>
      <c r="D15" s="11">
        <v>1</v>
      </c>
      <c r="E15" s="5" t="s">
        <v>83</v>
      </c>
      <c r="F15" s="26" t="s">
        <v>77</v>
      </c>
      <c r="G15" s="14" t="s">
        <v>26</v>
      </c>
      <c r="H15" s="14" t="s">
        <v>13</v>
      </c>
      <c r="I15" s="14" t="s">
        <v>27</v>
      </c>
      <c r="J15" s="41"/>
      <c r="K15" s="14" t="s">
        <v>22</v>
      </c>
    </row>
    <row r="16" spans="1:11" s="3" customFormat="1" ht="27.75" customHeight="1">
      <c r="A16" s="11">
        <v>10</v>
      </c>
      <c r="B16" s="11" t="s">
        <v>21</v>
      </c>
      <c r="C16" s="11">
        <v>1610</v>
      </c>
      <c r="D16" s="11">
        <v>2</v>
      </c>
      <c r="E16" s="16" t="s">
        <v>8</v>
      </c>
      <c r="F16" s="25" t="s">
        <v>76</v>
      </c>
      <c r="G16" s="14" t="s">
        <v>26</v>
      </c>
      <c r="H16" s="14" t="s">
        <v>11</v>
      </c>
      <c r="I16" s="14" t="s">
        <v>23</v>
      </c>
      <c r="J16" s="17"/>
      <c r="K16" s="31" t="s">
        <v>28</v>
      </c>
    </row>
    <row r="17" spans="1:11" s="4" customFormat="1" ht="24.75" customHeight="1">
      <c r="A17" s="11"/>
      <c r="B17" s="11" t="s">
        <v>52</v>
      </c>
      <c r="C17" s="11"/>
      <c r="D17" s="11">
        <f>SUM(D12:D16)</f>
        <v>8</v>
      </c>
      <c r="E17" s="18"/>
      <c r="F17" s="27"/>
      <c r="G17" s="18"/>
      <c r="H17" s="18"/>
      <c r="I17" s="18"/>
      <c r="J17" s="20"/>
      <c r="K17" s="18"/>
    </row>
    <row r="18" spans="1:11" s="3" customFormat="1" ht="54" customHeight="1">
      <c r="A18" s="11">
        <v>11</v>
      </c>
      <c r="B18" s="12" t="s">
        <v>62</v>
      </c>
      <c r="C18" s="11">
        <v>1611</v>
      </c>
      <c r="D18" s="11">
        <v>2</v>
      </c>
      <c r="E18" s="13" t="s">
        <v>25</v>
      </c>
      <c r="F18" s="25" t="s">
        <v>78</v>
      </c>
      <c r="G18" s="14" t="s">
        <v>26</v>
      </c>
      <c r="H18" s="14" t="s">
        <v>34</v>
      </c>
      <c r="I18" s="14" t="s">
        <v>27</v>
      </c>
      <c r="J18" s="36" t="s">
        <v>91</v>
      </c>
      <c r="K18" s="17" t="s">
        <v>71</v>
      </c>
    </row>
    <row r="19" spans="1:11" s="3" customFormat="1" ht="27">
      <c r="A19" s="11">
        <v>12</v>
      </c>
      <c r="B19" s="12" t="s">
        <v>63</v>
      </c>
      <c r="C19" s="11">
        <v>1612</v>
      </c>
      <c r="D19" s="11">
        <v>4</v>
      </c>
      <c r="E19" s="13" t="s">
        <v>25</v>
      </c>
      <c r="F19" s="25" t="s">
        <v>78</v>
      </c>
      <c r="G19" s="14" t="s">
        <v>26</v>
      </c>
      <c r="H19" s="14" t="s">
        <v>35</v>
      </c>
      <c r="I19" s="14" t="s">
        <v>27</v>
      </c>
      <c r="J19" s="37"/>
      <c r="K19" s="30" t="s">
        <v>69</v>
      </c>
    </row>
    <row r="20" spans="1:11" s="3" customFormat="1" ht="27">
      <c r="A20" s="11">
        <v>13</v>
      </c>
      <c r="B20" s="12" t="s">
        <v>64</v>
      </c>
      <c r="C20" s="11">
        <v>1613</v>
      </c>
      <c r="D20" s="11">
        <v>6</v>
      </c>
      <c r="E20" s="13" t="s">
        <v>25</v>
      </c>
      <c r="F20" s="25" t="s">
        <v>78</v>
      </c>
      <c r="G20" s="14" t="s">
        <v>26</v>
      </c>
      <c r="H20" s="14" t="s">
        <v>36</v>
      </c>
      <c r="I20" s="14" t="s">
        <v>27</v>
      </c>
      <c r="J20" s="37"/>
      <c r="K20" s="30" t="s">
        <v>70</v>
      </c>
    </row>
    <row r="21" spans="1:11" s="3" customFormat="1" ht="27">
      <c r="A21" s="11">
        <v>14</v>
      </c>
      <c r="B21" s="12" t="s">
        <v>65</v>
      </c>
      <c r="C21" s="11">
        <v>1614</v>
      </c>
      <c r="D21" s="11">
        <v>2</v>
      </c>
      <c r="E21" s="13" t="s">
        <v>25</v>
      </c>
      <c r="F21" s="25" t="s">
        <v>78</v>
      </c>
      <c r="G21" s="14" t="s">
        <v>26</v>
      </c>
      <c r="H21" s="14" t="s">
        <v>37</v>
      </c>
      <c r="I21" s="14" t="s">
        <v>27</v>
      </c>
      <c r="J21" s="37"/>
      <c r="K21" s="17" t="s">
        <v>71</v>
      </c>
    </row>
    <row r="22" spans="1:11" s="3" customFormat="1" ht="27">
      <c r="A22" s="11">
        <v>15</v>
      </c>
      <c r="B22" s="12" t="s">
        <v>66</v>
      </c>
      <c r="C22" s="11">
        <v>1615</v>
      </c>
      <c r="D22" s="11">
        <v>2</v>
      </c>
      <c r="E22" s="13" t="s">
        <v>25</v>
      </c>
      <c r="F22" s="25" t="s">
        <v>78</v>
      </c>
      <c r="G22" s="14" t="s">
        <v>26</v>
      </c>
      <c r="H22" s="14" t="s">
        <v>38</v>
      </c>
      <c r="I22" s="14" t="s">
        <v>27</v>
      </c>
      <c r="J22" s="37"/>
      <c r="K22" s="17" t="s">
        <v>71</v>
      </c>
    </row>
    <row r="23" spans="1:11" s="3" customFormat="1" ht="27">
      <c r="A23" s="11">
        <v>16</v>
      </c>
      <c r="B23" s="26" t="s">
        <v>75</v>
      </c>
      <c r="C23" s="11">
        <v>1616</v>
      </c>
      <c r="D23" s="11">
        <v>2</v>
      </c>
      <c r="E23" s="13" t="s">
        <v>25</v>
      </c>
      <c r="F23" s="25" t="s">
        <v>78</v>
      </c>
      <c r="G23" s="14" t="s">
        <v>26</v>
      </c>
      <c r="H23" s="14" t="s">
        <v>39</v>
      </c>
      <c r="I23" s="14" t="s">
        <v>27</v>
      </c>
      <c r="J23" s="37"/>
      <c r="K23" s="17" t="s">
        <v>71</v>
      </c>
    </row>
    <row r="24" spans="1:11" s="3" customFormat="1" ht="27">
      <c r="A24" s="11">
        <v>17</v>
      </c>
      <c r="B24" s="12" t="s">
        <v>67</v>
      </c>
      <c r="C24" s="11">
        <v>1617</v>
      </c>
      <c r="D24" s="11">
        <v>2</v>
      </c>
      <c r="E24" s="13" t="s">
        <v>25</v>
      </c>
      <c r="F24" s="25" t="s">
        <v>78</v>
      </c>
      <c r="G24" s="14" t="s">
        <v>26</v>
      </c>
      <c r="H24" s="14" t="s">
        <v>40</v>
      </c>
      <c r="I24" s="14" t="s">
        <v>27</v>
      </c>
      <c r="J24" s="37"/>
      <c r="K24" s="17" t="s">
        <v>71</v>
      </c>
    </row>
    <row r="25" spans="1:11" s="3" customFormat="1" ht="27">
      <c r="A25" s="11">
        <v>18</v>
      </c>
      <c r="B25" s="12" t="s">
        <v>68</v>
      </c>
      <c r="C25" s="11">
        <v>1618</v>
      </c>
      <c r="D25" s="11">
        <v>2</v>
      </c>
      <c r="E25" s="5" t="s">
        <v>83</v>
      </c>
      <c r="F25" s="26" t="s">
        <v>77</v>
      </c>
      <c r="G25" s="14" t="s">
        <v>26</v>
      </c>
      <c r="H25" s="14" t="s">
        <v>41</v>
      </c>
      <c r="I25" s="14" t="s">
        <v>27</v>
      </c>
      <c r="J25" s="37"/>
      <c r="K25" s="17" t="s">
        <v>71</v>
      </c>
    </row>
    <row r="26" spans="1:11" s="3" customFormat="1" ht="38.25" customHeight="1">
      <c r="A26" s="11">
        <v>19</v>
      </c>
      <c r="B26" s="12" t="s">
        <v>42</v>
      </c>
      <c r="C26" s="11">
        <v>1619</v>
      </c>
      <c r="D26" s="11">
        <v>1</v>
      </c>
      <c r="E26" s="5" t="s">
        <v>83</v>
      </c>
      <c r="F26" s="26" t="s">
        <v>77</v>
      </c>
      <c r="G26" s="14" t="s">
        <v>26</v>
      </c>
      <c r="H26" s="14" t="s">
        <v>44</v>
      </c>
      <c r="I26" s="14" t="s">
        <v>27</v>
      </c>
      <c r="J26" s="37"/>
      <c r="K26" s="17" t="s">
        <v>71</v>
      </c>
    </row>
    <row r="27" spans="1:11" s="3" customFormat="1" ht="34.5" customHeight="1">
      <c r="A27" s="11">
        <v>20</v>
      </c>
      <c r="B27" s="12" t="s">
        <v>60</v>
      </c>
      <c r="C27" s="11">
        <v>1620</v>
      </c>
      <c r="D27" s="11">
        <v>1</v>
      </c>
      <c r="E27" s="5" t="s">
        <v>83</v>
      </c>
      <c r="F27" s="28" t="s">
        <v>77</v>
      </c>
      <c r="G27" s="14" t="s">
        <v>26</v>
      </c>
      <c r="H27" s="14" t="s">
        <v>61</v>
      </c>
      <c r="I27" s="14" t="s">
        <v>27</v>
      </c>
      <c r="J27" s="37"/>
      <c r="K27" s="17" t="s">
        <v>71</v>
      </c>
    </row>
    <row r="28" spans="1:11" s="3" customFormat="1" ht="38.25" customHeight="1">
      <c r="A28" s="11">
        <v>21</v>
      </c>
      <c r="B28" s="12" t="s">
        <v>43</v>
      </c>
      <c r="C28" s="11">
        <v>1621</v>
      </c>
      <c r="D28" s="11">
        <v>1</v>
      </c>
      <c r="E28" s="5" t="s">
        <v>88</v>
      </c>
      <c r="F28" s="25" t="s">
        <v>76</v>
      </c>
      <c r="G28" s="14" t="s">
        <v>26</v>
      </c>
      <c r="H28" s="17" t="s">
        <v>45</v>
      </c>
      <c r="I28" s="14" t="s">
        <v>27</v>
      </c>
      <c r="J28" s="38"/>
      <c r="K28" s="17" t="s">
        <v>71</v>
      </c>
    </row>
    <row r="29" spans="1:11" s="3" customFormat="1" ht="38.25" customHeight="1">
      <c r="A29" s="11">
        <v>22</v>
      </c>
      <c r="B29" s="12" t="s">
        <v>57</v>
      </c>
      <c r="C29" s="11">
        <v>1622</v>
      </c>
      <c r="D29" s="11">
        <v>1</v>
      </c>
      <c r="E29" s="5" t="s">
        <v>88</v>
      </c>
      <c r="F29" s="25" t="s">
        <v>76</v>
      </c>
      <c r="G29" s="14" t="s">
        <v>26</v>
      </c>
      <c r="H29" s="14" t="s">
        <v>58</v>
      </c>
      <c r="I29" s="14" t="s">
        <v>27</v>
      </c>
      <c r="J29" s="5" t="s">
        <v>89</v>
      </c>
      <c r="K29" s="17" t="s">
        <v>71</v>
      </c>
    </row>
    <row r="30" spans="1:11" s="3" customFormat="1" ht="21" customHeight="1">
      <c r="A30" s="11"/>
      <c r="B30" s="11" t="s">
        <v>53</v>
      </c>
      <c r="C30" s="18"/>
      <c r="D30" s="11">
        <f>SUM(D18:D29)</f>
        <v>26</v>
      </c>
      <c r="E30" s="16"/>
      <c r="F30" s="28"/>
      <c r="G30" s="14"/>
      <c r="H30" s="14"/>
      <c r="I30" s="14"/>
      <c r="J30" s="17"/>
      <c r="K30" s="14"/>
    </row>
    <row r="31" spans="1:11" ht="18.75" customHeight="1">
      <c r="A31" s="22"/>
      <c r="B31" s="12" t="s">
        <v>54</v>
      </c>
      <c r="C31" s="23"/>
      <c r="D31" s="22">
        <f>+D30+D17+D11+D9</f>
        <v>71</v>
      </c>
      <c r="E31" s="10"/>
      <c r="F31" s="10"/>
      <c r="G31" s="10"/>
      <c r="H31" s="10"/>
      <c r="I31" s="10"/>
      <c r="J31" s="10"/>
      <c r="K31" s="10"/>
    </row>
  </sheetData>
  <sheetProtection/>
  <mergeCells count="13">
    <mergeCell ref="J18:J28"/>
    <mergeCell ref="J12:J15"/>
    <mergeCell ref="A2:K2"/>
    <mergeCell ref="A3:A4"/>
    <mergeCell ref="K3:K4"/>
    <mergeCell ref="J5:J6"/>
    <mergeCell ref="B3:B4"/>
    <mergeCell ref="E3:E4"/>
    <mergeCell ref="D3:D4"/>
    <mergeCell ref="C3:C4"/>
    <mergeCell ref="G3:J3"/>
    <mergeCell ref="F3:F4"/>
    <mergeCell ref="H10:I10"/>
  </mergeCells>
  <printOptions horizontalCentered="1"/>
  <pageMargins left="0.35433070866141736" right="0.1968503937007874" top="0.3937007874015748" bottom="0.3937007874015748" header="0.5118110236220472" footer="0.5118110236220472"/>
  <pageSetup fitToHeight="0" fitToWidth="1" horizontalDpi="600" verticalDpi="600" orientation="landscape" paperSize="9" scale="82" r:id="rId1"/>
  <headerFooter alignWithMargins="0">
    <oddFooter xml:space="preserve">&amp;C &amp;P+16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TTLD</cp:lastModifiedBy>
  <cp:lastPrinted>2016-06-24T00:46:11Z</cp:lastPrinted>
  <dcterms:created xsi:type="dcterms:W3CDTF">2014-04-04T07:45:45Z</dcterms:created>
  <dcterms:modified xsi:type="dcterms:W3CDTF">2016-06-24T00:46:16Z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2052-9.1.0.4567</vt:lpwstr>
  </property>
</Properties>
</file>